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294" documentId="13_ncr:b_{0884BA46-230F-4240-B21D-A459E9AE3C1E}" xr6:coauthVersionLast="47" xr6:coauthVersionMax="47" xr10:uidLastSave="{C1D014D3-002F-4CE4-AEBD-267B609F7347}"/>
  <bookViews>
    <workbookView xWindow="6480" yWindow="4140" windowWidth="29040" windowHeight="16440" xr2:uid="{00FBB89B-2817-443B-AF58-0AC7A4E24763}"/>
  </bookViews>
  <sheets>
    <sheet name="Table of Contents" sheetId="1" r:id="rId1"/>
    <sheet name="Registered Voters" sheetId="2" r:id="rId2"/>
    <sheet name="County Question" sheetId="3" r:id="rId3"/>
    <sheet name="Governor" sheetId="4" r:id="rId4"/>
    <sheet name="LD11" sheetId="6" r:id="rId5"/>
    <sheet name="Sheriff" sheetId="10" r:id="rId6"/>
    <sheet name="Clerk" sheetId="11" r:id="rId7"/>
    <sheet name="Commissioners" sheetId="12" r:id="rId8"/>
    <sheet name="Mayor" sheetId="61" r:id="rId9"/>
    <sheet name="Council Reg" sheetId="62" r:id="rId10"/>
    <sheet name="Council Unexp" sheetId="63" r:id="rId11"/>
    <sheet name="MRHS BOE" sheetId="138" r:id="rId12"/>
    <sheet name="TF BOE" sheetId="139" r:id="rId13"/>
    <sheet name="Fire Comiss FD1" sheetId="154" r:id="rId14"/>
    <sheet name="Fire Comiss FD2" sheetId="155" r:id="rId15"/>
    <sheet name="District Analysys" sheetId="156" r:id="rId16"/>
  </sheets>
  <definedNames>
    <definedName name="_xlnm._FilterDatabase" localSheetId="1" hidden="1">'Registered Voters'!$A$1:$D$1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1" l="1"/>
  <c r="G18" i="61"/>
  <c r="G17" i="61"/>
  <c r="G16" i="61"/>
  <c r="G15" i="61"/>
  <c r="G14" i="61"/>
  <c r="G13" i="61"/>
  <c r="G12" i="61"/>
  <c r="G11" i="61"/>
  <c r="G10" i="61"/>
  <c r="G9" i="61"/>
  <c r="G8" i="61"/>
  <c r="G7" i="61"/>
  <c r="G6" i="61"/>
  <c r="G5" i="61"/>
  <c r="G4" i="61"/>
  <c r="E19" i="61"/>
  <c r="E18" i="61"/>
  <c r="E17" i="61"/>
  <c r="E16" i="61"/>
  <c r="E15" i="61"/>
  <c r="E14" i="61"/>
  <c r="E13" i="61"/>
  <c r="E12" i="61"/>
  <c r="E11" i="61"/>
  <c r="E10" i="61"/>
  <c r="E9" i="61"/>
  <c r="E8" i="61"/>
  <c r="E7" i="61"/>
  <c r="E6" i="61"/>
  <c r="E5" i="61"/>
  <c r="E4" i="61"/>
  <c r="C19" i="61"/>
  <c r="C18" i="61"/>
  <c r="C17" i="61"/>
  <c r="C16" i="61"/>
  <c r="C15" i="61"/>
  <c r="C14" i="61"/>
  <c r="C13" i="61"/>
  <c r="C12" i="61"/>
  <c r="C11" i="61"/>
  <c r="C10" i="61"/>
  <c r="C9" i="61"/>
  <c r="C8" i="61"/>
  <c r="C7" i="61"/>
  <c r="C6" i="61"/>
  <c r="C5" i="61"/>
  <c r="C4" i="61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E20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C20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H19" i="12"/>
  <c r="F19" i="12"/>
  <c r="D19" i="12"/>
  <c r="B19" i="12"/>
  <c r="D19" i="11"/>
  <c r="B19" i="11"/>
  <c r="D19" i="10"/>
  <c r="B19" i="10"/>
  <c r="H19" i="6"/>
  <c r="F19" i="6"/>
  <c r="D19" i="6"/>
  <c r="B19" i="6"/>
  <c r="D19" i="4"/>
  <c r="E19" i="4" s="1"/>
  <c r="B19" i="4"/>
  <c r="C19" i="4" s="1"/>
  <c r="C19" i="3"/>
  <c r="B19" i="3"/>
</calcChain>
</file>

<file path=xl/sharedStrings.xml><?xml version="1.0" encoding="utf-8"?>
<sst xmlns="http://schemas.openxmlformats.org/spreadsheetml/2006/main" count="1402" uniqueCount="990">
  <si>
    <t/>
  </si>
  <si>
    <t>Table of Contents</t>
  </si>
  <si>
    <t>Contest</t>
  </si>
  <si>
    <t>Registered Voters</t>
  </si>
  <si>
    <t>County Question (Vote For 1)</t>
  </si>
  <si>
    <t>Governor and Lieutenant Governor (Vote For 1)</t>
  </si>
  <si>
    <t>General Assembly 11th Legislative District (Vote For 2)</t>
  </si>
  <si>
    <t>Sheriff (Vote For 1)</t>
  </si>
  <si>
    <t>County Clerk (Vote For 1)</t>
  </si>
  <si>
    <t>Members of the Board of County Commissioners (Vote For 2)</t>
  </si>
  <si>
    <t>Mayor Tinton Falls Boro (Vote For 1)</t>
  </si>
  <si>
    <t>Councilmembers At-Large Tinton Falls Boro (Full Term) (Vote For 2)</t>
  </si>
  <si>
    <t>Councilmember At-Large Tinton Falls Boro (2 Year Unexp (Vote For 1)</t>
  </si>
  <si>
    <t>Monmouth Reg HS BOE (Tinton Falls) (Vote For 2)</t>
  </si>
  <si>
    <t>Tinton Falls Schools BOE (Tinton Falls) (Vote For 3)</t>
  </si>
  <si>
    <t>Board of Fire Commissioners Tinton Falls Boro FD1 (Vote For 2)</t>
  </si>
  <si>
    <t>Board of Fire Commissioners Tinton Falls Boro FD2 (Vote For 2)</t>
  </si>
  <si>
    <t>County</t>
  </si>
  <si>
    <t>Ballots Cast</t>
  </si>
  <si>
    <t>Voter Turnout</t>
  </si>
  <si>
    <t>Aberdeen Township 01</t>
  </si>
  <si>
    <t>45.84%</t>
  </si>
  <si>
    <t>Aberdeen Township 02</t>
  </si>
  <si>
    <t>51.43%</t>
  </si>
  <si>
    <t>Aberdeen Township 03</t>
  </si>
  <si>
    <t>55.82%</t>
  </si>
  <si>
    <t>Aberdeen Township 04</t>
  </si>
  <si>
    <t>49.68%</t>
  </si>
  <si>
    <t>Aberdeen Township 05</t>
  </si>
  <si>
    <t>58.96%</t>
  </si>
  <si>
    <t>Aberdeen Township 06</t>
  </si>
  <si>
    <t>63.37%</t>
  </si>
  <si>
    <t>Aberdeen Township 07</t>
  </si>
  <si>
    <t>65.00%</t>
  </si>
  <si>
    <t>Aberdeen Township 08</t>
  </si>
  <si>
    <t>52.46%</t>
  </si>
  <si>
    <t>Aberdeen Township 09</t>
  </si>
  <si>
    <t>63.36%</t>
  </si>
  <si>
    <t>Aberdeen Township 10</t>
  </si>
  <si>
    <t>64.58%</t>
  </si>
  <si>
    <t>Aberdeen Township 11</t>
  </si>
  <si>
    <t>66.17%</t>
  </si>
  <si>
    <t>Aberdeen Township 12</t>
  </si>
  <si>
    <t>57.65%</t>
  </si>
  <si>
    <t>Aberdeen Township 13</t>
  </si>
  <si>
    <t>59.57%</t>
  </si>
  <si>
    <t>Allenhurst Borough 01</t>
  </si>
  <si>
    <t>41.45%</t>
  </si>
  <si>
    <t>Allentown Borough 01</t>
  </si>
  <si>
    <t>62.80%</t>
  </si>
  <si>
    <t>Allentown Borough 02</t>
  </si>
  <si>
    <t>65.17%</t>
  </si>
  <si>
    <t>Asbury Park City 01</t>
  </si>
  <si>
    <t>47.13%</t>
  </si>
  <si>
    <t>Asbury Park City 02</t>
  </si>
  <si>
    <t>37.74%</t>
  </si>
  <si>
    <t>Asbury Park City 03</t>
  </si>
  <si>
    <t>27.27%</t>
  </si>
  <si>
    <t>Asbury Park City 04</t>
  </si>
  <si>
    <t>50.60%</t>
  </si>
  <si>
    <t>Asbury Park City 05</t>
  </si>
  <si>
    <t>48.16%</t>
  </si>
  <si>
    <t>Asbury Park City 06</t>
  </si>
  <si>
    <t>53.74%</t>
  </si>
  <si>
    <t>Asbury Park City 07</t>
  </si>
  <si>
    <t>59.54%</t>
  </si>
  <si>
    <t>Asbury Park City 08</t>
  </si>
  <si>
    <t>54.88%</t>
  </si>
  <si>
    <t>Asbury Park City 09</t>
  </si>
  <si>
    <t>57.84%</t>
  </si>
  <si>
    <t>Atlantic Highlands Borough 01</t>
  </si>
  <si>
    <t>63.53%</t>
  </si>
  <si>
    <t>Atlantic Highlands Borough 02</t>
  </si>
  <si>
    <t>62.18%</t>
  </si>
  <si>
    <t>Atlantic Highlands Borough 03</t>
  </si>
  <si>
    <t>66.92%</t>
  </si>
  <si>
    <t>Atlantic Highlands Borough 04</t>
  </si>
  <si>
    <t>67.20%</t>
  </si>
  <si>
    <t>Avon Borough 01</t>
  </si>
  <si>
    <t>64.07%</t>
  </si>
  <si>
    <t>Avon Borough 02</t>
  </si>
  <si>
    <t>66.20%</t>
  </si>
  <si>
    <t>Belmar Borough 01</t>
  </si>
  <si>
    <t>67.68%</t>
  </si>
  <si>
    <t>Belmar Borough 02</t>
  </si>
  <si>
    <t>60.50%</t>
  </si>
  <si>
    <t>Belmar Borough 03</t>
  </si>
  <si>
    <t>62.66%</t>
  </si>
  <si>
    <t>Belmar Borough 04</t>
  </si>
  <si>
    <t>60.47%</t>
  </si>
  <si>
    <t>Belmar Borough 05</t>
  </si>
  <si>
    <t>67.52%</t>
  </si>
  <si>
    <t>Bradley Beach Borough 01</t>
  </si>
  <si>
    <t>62.54%</t>
  </si>
  <si>
    <t>Bradley Beach Borough 02</t>
  </si>
  <si>
    <t>55.10%</t>
  </si>
  <si>
    <t>Bradley Beach Borough 03</t>
  </si>
  <si>
    <t>65.64%</t>
  </si>
  <si>
    <t>Bradley Beach Borough 04</t>
  </si>
  <si>
    <t>67.05%</t>
  </si>
  <si>
    <t>Brielle Borough 01</t>
  </si>
  <si>
    <t>Brielle Borough 02</t>
  </si>
  <si>
    <t>65.22%</t>
  </si>
  <si>
    <t>Brielle Borough 03</t>
  </si>
  <si>
    <t>65.99%</t>
  </si>
  <si>
    <t>Colts Neck Township 01</t>
  </si>
  <si>
    <t>62.29%</t>
  </si>
  <si>
    <t>Colts Neck Township 02</t>
  </si>
  <si>
    <t>59.36%</t>
  </si>
  <si>
    <t>Colts Neck Township 03</t>
  </si>
  <si>
    <t>60.90%</t>
  </si>
  <si>
    <t>Colts Neck Township 04</t>
  </si>
  <si>
    <t>65.43%</t>
  </si>
  <si>
    <t>Colts Neck Township 05</t>
  </si>
  <si>
    <t>59.90%</t>
  </si>
  <si>
    <t>Colts Neck Township 06</t>
  </si>
  <si>
    <t>56.64%</t>
  </si>
  <si>
    <t>Colts Neck Township 07</t>
  </si>
  <si>
    <t>58.34%</t>
  </si>
  <si>
    <t>Colts Neck Township 08</t>
  </si>
  <si>
    <t>57.83%</t>
  </si>
  <si>
    <t>Deal Borough 01</t>
  </si>
  <si>
    <t>42.50%</t>
  </si>
  <si>
    <t>Eatontown Borough 01</t>
  </si>
  <si>
    <t>54.42%</t>
  </si>
  <si>
    <t>Eatontown Borough 02</t>
  </si>
  <si>
    <t>49.04%</t>
  </si>
  <si>
    <t>Eatontown Borough 03</t>
  </si>
  <si>
    <t>59.52%</t>
  </si>
  <si>
    <t>Eatontown Borough 04</t>
  </si>
  <si>
    <t>60.10%</t>
  </si>
  <si>
    <t>Eatontown Borough 05</t>
  </si>
  <si>
    <t>48.96%</t>
  </si>
  <si>
    <t>Eatontown Borough 06</t>
  </si>
  <si>
    <t>35.93%</t>
  </si>
  <si>
    <t>Eatontown Borough 07</t>
  </si>
  <si>
    <t>57.70%</t>
  </si>
  <si>
    <t>Eatontown Borough 08</t>
  </si>
  <si>
    <t>54.01%</t>
  </si>
  <si>
    <t>Eatontown Borough 09</t>
  </si>
  <si>
    <t>59.41%</t>
  </si>
  <si>
    <t>Englishtown Borough 01</t>
  </si>
  <si>
    <t>Fair Haven Borough 01</t>
  </si>
  <si>
    <t>60.71%</t>
  </si>
  <si>
    <t>Fair Haven Borough 02</t>
  </si>
  <si>
    <t>62.93%</t>
  </si>
  <si>
    <t>Fair Haven Borough 03</t>
  </si>
  <si>
    <t>61.26%</t>
  </si>
  <si>
    <t>Fair Haven Borough 04</t>
  </si>
  <si>
    <t>61.31%</t>
  </si>
  <si>
    <t>Fair Haven Borough 05</t>
  </si>
  <si>
    <t>65.32%</t>
  </si>
  <si>
    <t>Fair Haven Borough 06</t>
  </si>
  <si>
    <t>63.67%</t>
  </si>
  <si>
    <t>Farmingdale Borough 01</t>
  </si>
  <si>
    <t>58.43%</t>
  </si>
  <si>
    <t>Freehold Borough 01</t>
  </si>
  <si>
    <t>45.20%</t>
  </si>
  <si>
    <t>Freehold Borough 02</t>
  </si>
  <si>
    <t>61.23%</t>
  </si>
  <si>
    <t>Freehold Borough 03</t>
  </si>
  <si>
    <t>51.56%</t>
  </si>
  <si>
    <t>Freehold Borough 04</t>
  </si>
  <si>
    <t>47.43%</t>
  </si>
  <si>
    <t>Freehold Borough 05</t>
  </si>
  <si>
    <t>41.47%</t>
  </si>
  <si>
    <t>Freehold Borough 06</t>
  </si>
  <si>
    <t>48.42%</t>
  </si>
  <si>
    <t>Freehold Borough 07</t>
  </si>
  <si>
    <t>50.38%</t>
  </si>
  <si>
    <t>Freehold Township 01</t>
  </si>
  <si>
    <t>56.09%</t>
  </si>
  <si>
    <t>Freehold Township 02</t>
  </si>
  <si>
    <t>55.99%</t>
  </si>
  <si>
    <t>Freehold Township 03</t>
  </si>
  <si>
    <t>57.18%</t>
  </si>
  <si>
    <t>Freehold Township 04</t>
  </si>
  <si>
    <t>58.40%</t>
  </si>
  <si>
    <t>Freehold Township 05</t>
  </si>
  <si>
    <t>62.70%</t>
  </si>
  <si>
    <t>Freehold Township 06</t>
  </si>
  <si>
    <t>Freehold Township 07</t>
  </si>
  <si>
    <t>57.94%</t>
  </si>
  <si>
    <t>Freehold Township 08A</t>
  </si>
  <si>
    <t>56.99%</t>
  </si>
  <si>
    <t>Freehold Township 08B</t>
  </si>
  <si>
    <t>52.94%</t>
  </si>
  <si>
    <t>Freehold Township 09</t>
  </si>
  <si>
    <t>49.76%</t>
  </si>
  <si>
    <t>Freehold Township 10</t>
  </si>
  <si>
    <t>64.49%</t>
  </si>
  <si>
    <t>Freehold Township 11</t>
  </si>
  <si>
    <t>68.24%</t>
  </si>
  <si>
    <t>Freehold Township 12</t>
  </si>
  <si>
    <t>56.79%</t>
  </si>
  <si>
    <t>Freehold Township 13</t>
  </si>
  <si>
    <t>Freehold Township 14</t>
  </si>
  <si>
    <t>64.74%</t>
  </si>
  <si>
    <t>Freehold Township 15</t>
  </si>
  <si>
    <t>58.88%</t>
  </si>
  <si>
    <t>Freehold Township 16</t>
  </si>
  <si>
    <t>57.14%</t>
  </si>
  <si>
    <t>Freehold Township 17</t>
  </si>
  <si>
    <t>62.08%</t>
  </si>
  <si>
    <t>Freehold Township 18</t>
  </si>
  <si>
    <t>57.71%</t>
  </si>
  <si>
    <t>Freehold Township 19</t>
  </si>
  <si>
    <t>55.79%</t>
  </si>
  <si>
    <t>Freehold Township 20</t>
  </si>
  <si>
    <t>45.65%</t>
  </si>
  <si>
    <t>Freehold Township 21</t>
  </si>
  <si>
    <t>Freehold Township 22</t>
  </si>
  <si>
    <t>Freehold Township 23</t>
  </si>
  <si>
    <t>55.87%</t>
  </si>
  <si>
    <t>Freehold Township 24</t>
  </si>
  <si>
    <t>58.76%</t>
  </si>
  <si>
    <t>Freehold Township 25</t>
  </si>
  <si>
    <t>63.38%</t>
  </si>
  <si>
    <t>Freehold Township 26</t>
  </si>
  <si>
    <t>58.59%</t>
  </si>
  <si>
    <t>Freehold Township 27</t>
  </si>
  <si>
    <t>51.88%</t>
  </si>
  <si>
    <t>Freehold Township 28</t>
  </si>
  <si>
    <t>50.76%</t>
  </si>
  <si>
    <t>Hazlet Township 01</t>
  </si>
  <si>
    <t>52.81%</t>
  </si>
  <si>
    <t>Hazlet Township 02</t>
  </si>
  <si>
    <t>57.76%</t>
  </si>
  <si>
    <t>Hazlet Township 03</t>
  </si>
  <si>
    <t>53.07%</t>
  </si>
  <si>
    <t>Hazlet Township 04</t>
  </si>
  <si>
    <t>56.52%</t>
  </si>
  <si>
    <t>Hazlet Township 05</t>
  </si>
  <si>
    <t>63.16%</t>
  </si>
  <si>
    <t>Hazlet Township 06</t>
  </si>
  <si>
    <t>56.27%</t>
  </si>
  <si>
    <t>Hazlet Township 07</t>
  </si>
  <si>
    <t>52.51%</t>
  </si>
  <si>
    <t>Hazlet Township 08</t>
  </si>
  <si>
    <t>58.87%</t>
  </si>
  <si>
    <t>Hazlet Township 09</t>
  </si>
  <si>
    <t>57.60%</t>
  </si>
  <si>
    <t>Hazlet Township 10</t>
  </si>
  <si>
    <t>57.55%</t>
  </si>
  <si>
    <t>Hazlet Township 11</t>
  </si>
  <si>
    <t>57.99%</t>
  </si>
  <si>
    <t>Hazlet Township 12</t>
  </si>
  <si>
    <t>56.31%</t>
  </si>
  <si>
    <t>Hazlet Township 13</t>
  </si>
  <si>
    <t>61.62%</t>
  </si>
  <si>
    <t>Hazlet Township 14</t>
  </si>
  <si>
    <t>60.33%</t>
  </si>
  <si>
    <t>Hazlet Township 15</t>
  </si>
  <si>
    <t>50.84%</t>
  </si>
  <si>
    <t>Hazlet Township 16</t>
  </si>
  <si>
    <t>56.08%</t>
  </si>
  <si>
    <t>Hazlet Township 17</t>
  </si>
  <si>
    <t>59.86%</t>
  </si>
  <si>
    <t>Highlands Borough 01</t>
  </si>
  <si>
    <t>63.23%</t>
  </si>
  <si>
    <t>Highlands Borough 02</t>
  </si>
  <si>
    <t>54.41%</t>
  </si>
  <si>
    <t>Highlands Borough 03</t>
  </si>
  <si>
    <t>60.34%</t>
  </si>
  <si>
    <t>Highlands Borough 04</t>
  </si>
  <si>
    <t>61.34%</t>
  </si>
  <si>
    <t>Holmdel Township 01</t>
  </si>
  <si>
    <t>58.62%</t>
  </si>
  <si>
    <t>Holmdel Township 02</t>
  </si>
  <si>
    <t>52.89%</t>
  </si>
  <si>
    <t>Holmdel Township 03</t>
  </si>
  <si>
    <t>Holmdel Township 04</t>
  </si>
  <si>
    <t>59.05%</t>
  </si>
  <si>
    <t>Holmdel Township 05</t>
  </si>
  <si>
    <t>57.88%</t>
  </si>
  <si>
    <t>Holmdel Township 06</t>
  </si>
  <si>
    <t>55.75%</t>
  </si>
  <si>
    <t>Holmdel Township 07</t>
  </si>
  <si>
    <t>51.10%</t>
  </si>
  <si>
    <t>Holmdel Township 08</t>
  </si>
  <si>
    <t>51.38%</t>
  </si>
  <si>
    <t>Holmdel Township 09</t>
  </si>
  <si>
    <t>59.32%</t>
  </si>
  <si>
    <t>Holmdel Township 10</t>
  </si>
  <si>
    <t>51.92%</t>
  </si>
  <si>
    <t>Howell Township 01</t>
  </si>
  <si>
    <t>56.60%</t>
  </si>
  <si>
    <t>Howell Township 02</t>
  </si>
  <si>
    <t>60.41%</t>
  </si>
  <si>
    <t>Howell Township 03</t>
  </si>
  <si>
    <t>57.30%</t>
  </si>
  <si>
    <t>Howell Township 04</t>
  </si>
  <si>
    <t>Howell Township 05</t>
  </si>
  <si>
    <t>54.69%</t>
  </si>
  <si>
    <t>Howell Township 06</t>
  </si>
  <si>
    <t>53.59%</t>
  </si>
  <si>
    <t>Howell Township 07</t>
  </si>
  <si>
    <t>53.85%</t>
  </si>
  <si>
    <t>Howell Township 08</t>
  </si>
  <si>
    <t>55.95%</t>
  </si>
  <si>
    <t>Howell Township 09</t>
  </si>
  <si>
    <t>57.61%</t>
  </si>
  <si>
    <t>Howell Township 10</t>
  </si>
  <si>
    <t>59.20%</t>
  </si>
  <si>
    <t>Howell Township 11</t>
  </si>
  <si>
    <t>55.36%</t>
  </si>
  <si>
    <t>Howell Township 12</t>
  </si>
  <si>
    <t>56.70%</t>
  </si>
  <si>
    <t>Howell Township 13</t>
  </si>
  <si>
    <t>61.30%</t>
  </si>
  <si>
    <t>Howell Township 14</t>
  </si>
  <si>
    <t>59.79%</t>
  </si>
  <si>
    <t>Howell Township 15</t>
  </si>
  <si>
    <t>57.25%</t>
  </si>
  <si>
    <t>Howell Township 16</t>
  </si>
  <si>
    <t>62.38%</t>
  </si>
  <si>
    <t>Howell Township 17</t>
  </si>
  <si>
    <t>54.81%</t>
  </si>
  <si>
    <t>Howell Township 18</t>
  </si>
  <si>
    <t>56.43%</t>
  </si>
  <si>
    <t>Howell Township 19</t>
  </si>
  <si>
    <t>56.10%</t>
  </si>
  <si>
    <t>Howell Township 20</t>
  </si>
  <si>
    <t>52.15%</t>
  </si>
  <si>
    <t>Howell Township 21</t>
  </si>
  <si>
    <t>67.99%</t>
  </si>
  <si>
    <t>Howell Township 22</t>
  </si>
  <si>
    <t>59.59%</t>
  </si>
  <si>
    <t>Howell Township 23</t>
  </si>
  <si>
    <t>63.39%</t>
  </si>
  <si>
    <t>Howell Township 24</t>
  </si>
  <si>
    <t>41.62%</t>
  </si>
  <si>
    <t>Howell Township 25</t>
  </si>
  <si>
    <t>54.05%</t>
  </si>
  <si>
    <t>Howell Township 26</t>
  </si>
  <si>
    <t>54.39%</t>
  </si>
  <si>
    <t>Howell Township 27</t>
  </si>
  <si>
    <t>68.53%</t>
  </si>
  <si>
    <t>Howell Township 28</t>
  </si>
  <si>
    <t>50.08%</t>
  </si>
  <si>
    <t>Howell Township 29</t>
  </si>
  <si>
    <t>57.45%</t>
  </si>
  <si>
    <t>Howell Township 30</t>
  </si>
  <si>
    <t>54.00%</t>
  </si>
  <si>
    <t>Howell Township 31</t>
  </si>
  <si>
    <t>51.66%</t>
  </si>
  <si>
    <t>Howell Township 32</t>
  </si>
  <si>
    <t>61.03%</t>
  </si>
  <si>
    <t>Interlaken Borough 01</t>
  </si>
  <si>
    <t>74.74%</t>
  </si>
  <si>
    <t>Keansburg Borough 01</t>
  </si>
  <si>
    <t>41.20%</t>
  </si>
  <si>
    <t>Keansburg Borough 02</t>
  </si>
  <si>
    <t>37.43%</t>
  </si>
  <si>
    <t>Keansburg Borough 03</t>
  </si>
  <si>
    <t>41.41%</t>
  </si>
  <si>
    <t>Keansburg Borough 04</t>
  </si>
  <si>
    <t>45.11%</t>
  </si>
  <si>
    <t>Keansburg Borough 05</t>
  </si>
  <si>
    <t>43.86%</t>
  </si>
  <si>
    <t>Keansburg Borough 06</t>
  </si>
  <si>
    <t>36.93%</t>
  </si>
  <si>
    <t>Keyport Borough 01</t>
  </si>
  <si>
    <t>63.80%</t>
  </si>
  <si>
    <t>Keyport Borough 02</t>
  </si>
  <si>
    <t>Keyport Borough 03</t>
  </si>
  <si>
    <t>53.96%</t>
  </si>
  <si>
    <t>Keyport Borough 04</t>
  </si>
  <si>
    <t>64.91%</t>
  </si>
  <si>
    <t>Keyport Borough 05</t>
  </si>
  <si>
    <t>52.48%</t>
  </si>
  <si>
    <t>Keyport Borough 06</t>
  </si>
  <si>
    <t>54.18%</t>
  </si>
  <si>
    <t>Lake Como Borough 01</t>
  </si>
  <si>
    <t>64.40%</t>
  </si>
  <si>
    <t>Little Silver Borough 01</t>
  </si>
  <si>
    <t>64.45%</t>
  </si>
  <si>
    <t>Little Silver Borough 02</t>
  </si>
  <si>
    <t>64.17%</t>
  </si>
  <si>
    <t>Little Silver Borough 03</t>
  </si>
  <si>
    <t>67.33%</t>
  </si>
  <si>
    <t>Little Silver Borough 04</t>
  </si>
  <si>
    <t>67.56%</t>
  </si>
  <si>
    <t>Little Silver Borough 05</t>
  </si>
  <si>
    <t>67.57%</t>
  </si>
  <si>
    <t>Little Silver Borough 06</t>
  </si>
  <si>
    <t>66.06%</t>
  </si>
  <si>
    <t>Little Silver Borough 07</t>
  </si>
  <si>
    <t>65.44%</t>
  </si>
  <si>
    <t>Loch Arbour Village 01</t>
  </si>
  <si>
    <t>51.79%</t>
  </si>
  <si>
    <t>Long Branch City 01</t>
  </si>
  <si>
    <t>56.89%</t>
  </si>
  <si>
    <t>Long Branch City 02</t>
  </si>
  <si>
    <t>Long Branch City 03</t>
  </si>
  <si>
    <t>Long Branch City 04</t>
  </si>
  <si>
    <t>65.72%</t>
  </si>
  <si>
    <t>Long Branch City 05</t>
  </si>
  <si>
    <t>55.81%</t>
  </si>
  <si>
    <t>Long Branch City 06</t>
  </si>
  <si>
    <t>43.74%</t>
  </si>
  <si>
    <t>Long Branch City 07</t>
  </si>
  <si>
    <t>53.08%</t>
  </si>
  <si>
    <t>Long Branch City 08</t>
  </si>
  <si>
    <t>46.67%</t>
  </si>
  <si>
    <t>Long Branch City 09</t>
  </si>
  <si>
    <t>38.71%</t>
  </si>
  <si>
    <t>Long Branch City 10</t>
  </si>
  <si>
    <t>45.22%</t>
  </si>
  <si>
    <t>Long Branch City 11</t>
  </si>
  <si>
    <t>45.18%</t>
  </si>
  <si>
    <t>Long Branch City 12</t>
  </si>
  <si>
    <t>38.43%</t>
  </si>
  <si>
    <t>Long Branch City 13</t>
  </si>
  <si>
    <t>41.86%</t>
  </si>
  <si>
    <t>Long Branch City 14</t>
  </si>
  <si>
    <t>43.59%</t>
  </si>
  <si>
    <t>Long Branch City 15</t>
  </si>
  <si>
    <t>Long Branch City 16</t>
  </si>
  <si>
    <t>52.17%</t>
  </si>
  <si>
    <t>Long Branch City 17</t>
  </si>
  <si>
    <t>54.47%</t>
  </si>
  <si>
    <t>Manalapan Township 01</t>
  </si>
  <si>
    <t>Manalapan Township 02</t>
  </si>
  <si>
    <t>46.05%</t>
  </si>
  <si>
    <t>Manalapan Township 03</t>
  </si>
  <si>
    <t>59.80%</t>
  </si>
  <si>
    <t>Manalapan Township 04</t>
  </si>
  <si>
    <t>54.29%</t>
  </si>
  <si>
    <t>Manalapan Township 05</t>
  </si>
  <si>
    <t>58.89%</t>
  </si>
  <si>
    <t>Manalapan Township 06</t>
  </si>
  <si>
    <t>51.00%</t>
  </si>
  <si>
    <t>Manalapan Township 07</t>
  </si>
  <si>
    <t>60.97%</t>
  </si>
  <si>
    <t>Manalapan Township 08</t>
  </si>
  <si>
    <t>59.11%</t>
  </si>
  <si>
    <t>Manalapan Township 09</t>
  </si>
  <si>
    <t>56.91%</t>
  </si>
  <si>
    <t>Manalapan Township 10</t>
  </si>
  <si>
    <t>56.46%</t>
  </si>
  <si>
    <t>Manalapan Township 11</t>
  </si>
  <si>
    <t>53.39%</t>
  </si>
  <si>
    <t>Manalapan Township 12</t>
  </si>
  <si>
    <t>60.48%</t>
  </si>
  <si>
    <t>Manalapan Township 13</t>
  </si>
  <si>
    <t>58.56%</t>
  </si>
  <si>
    <t>Manalapan Township 14</t>
  </si>
  <si>
    <t>53.70%</t>
  </si>
  <si>
    <t>Manalapan Township 15</t>
  </si>
  <si>
    <t>Manalapan Township 16</t>
  </si>
  <si>
    <t>54.87%</t>
  </si>
  <si>
    <t>Manalapan Township 17</t>
  </si>
  <si>
    <t>59.61%</t>
  </si>
  <si>
    <t>Manalapan Township 18</t>
  </si>
  <si>
    <t>49.51%</t>
  </si>
  <si>
    <t>Manalapan Township 19</t>
  </si>
  <si>
    <t>Manalapan Township 20</t>
  </si>
  <si>
    <t>52.14%</t>
  </si>
  <si>
    <t>Manalapan Township 21</t>
  </si>
  <si>
    <t>57.49%</t>
  </si>
  <si>
    <t>Manalapan Township 22</t>
  </si>
  <si>
    <t>48.23%</t>
  </si>
  <si>
    <t>Manalapan Township 23</t>
  </si>
  <si>
    <t>50.11%</t>
  </si>
  <si>
    <t>Manalapan Township 24</t>
  </si>
  <si>
    <t>56.45%</t>
  </si>
  <si>
    <t>Manalapan Township 25</t>
  </si>
  <si>
    <t>45.35%</t>
  </si>
  <si>
    <t>Manalapan Township 26</t>
  </si>
  <si>
    <t>58.57%</t>
  </si>
  <si>
    <t>Manalapan Township 27</t>
  </si>
  <si>
    <t>73.86%</t>
  </si>
  <si>
    <t>Manalapan Township 28</t>
  </si>
  <si>
    <t>56.74%</t>
  </si>
  <si>
    <t>Manalapan Township 29</t>
  </si>
  <si>
    <t>49.61%</t>
  </si>
  <si>
    <t>Manalapan Township 30</t>
  </si>
  <si>
    <t>55.68%</t>
  </si>
  <si>
    <t>Manalapan Township 31</t>
  </si>
  <si>
    <t>61.20%</t>
  </si>
  <si>
    <t>Manasquan Borough 01</t>
  </si>
  <si>
    <t>Manasquan Borough 02</t>
  </si>
  <si>
    <t>63.89%</t>
  </si>
  <si>
    <t>Manasquan Borough 03</t>
  </si>
  <si>
    <t>63.10%</t>
  </si>
  <si>
    <t>Manasquan Borough 04</t>
  </si>
  <si>
    <t>62.01%</t>
  </si>
  <si>
    <t>Marlboro Township 01</t>
  </si>
  <si>
    <t>47.23%</t>
  </si>
  <si>
    <t>Marlboro Township 02</t>
  </si>
  <si>
    <t>53.55%</t>
  </si>
  <si>
    <t>Marlboro Township 03</t>
  </si>
  <si>
    <t>42.70%</t>
  </si>
  <si>
    <t>Marlboro Township 04</t>
  </si>
  <si>
    <t>51.20%</t>
  </si>
  <si>
    <t>Marlboro Township 05</t>
  </si>
  <si>
    <t>52.82%</t>
  </si>
  <si>
    <t>Marlboro Township 06</t>
  </si>
  <si>
    <t>56.82%</t>
  </si>
  <si>
    <t>Marlboro Township 07</t>
  </si>
  <si>
    <t>58.70%</t>
  </si>
  <si>
    <t>Marlboro Township 08</t>
  </si>
  <si>
    <t>56.63%</t>
  </si>
  <si>
    <t>Marlboro Township 09</t>
  </si>
  <si>
    <t>45.28%</t>
  </si>
  <si>
    <t>Marlboro Township 10</t>
  </si>
  <si>
    <t>Marlboro Township 11</t>
  </si>
  <si>
    <t>61.00%</t>
  </si>
  <si>
    <t>Marlboro Township 12</t>
  </si>
  <si>
    <t>62.82%</t>
  </si>
  <si>
    <t>Marlboro Township 13</t>
  </si>
  <si>
    <t>53.98%</t>
  </si>
  <si>
    <t>Marlboro Township 14</t>
  </si>
  <si>
    <t>60.59%</t>
  </si>
  <si>
    <t>Marlboro Township 15</t>
  </si>
  <si>
    <t>64.26%</t>
  </si>
  <si>
    <t>Marlboro Township 16</t>
  </si>
  <si>
    <t>62.12%</t>
  </si>
  <si>
    <t>Marlboro Township 17</t>
  </si>
  <si>
    <t>58.52%</t>
  </si>
  <si>
    <t>Marlboro Township 18</t>
  </si>
  <si>
    <t>52.85%</t>
  </si>
  <si>
    <t>Marlboro Township 19</t>
  </si>
  <si>
    <t>50.30%</t>
  </si>
  <si>
    <t>Marlboro Township 20</t>
  </si>
  <si>
    <t>61.04%</t>
  </si>
  <si>
    <t>Marlboro Township 21</t>
  </si>
  <si>
    <t>Marlboro Township 22</t>
  </si>
  <si>
    <t>52.68%</t>
  </si>
  <si>
    <t>Marlboro Township 23</t>
  </si>
  <si>
    <t>57.62%</t>
  </si>
  <si>
    <t>Marlboro Township 24</t>
  </si>
  <si>
    <t>46.26%</t>
  </si>
  <si>
    <t>Marlboro Township 25</t>
  </si>
  <si>
    <t>54.54%</t>
  </si>
  <si>
    <t>Marlboro Township 26</t>
  </si>
  <si>
    <t>52.07%</t>
  </si>
  <si>
    <t>Marlboro Township 27</t>
  </si>
  <si>
    <t>57.64%</t>
  </si>
  <si>
    <t>Marlboro Township 28</t>
  </si>
  <si>
    <t>44.24%</t>
  </si>
  <si>
    <t>Marlboro Township 29</t>
  </si>
  <si>
    <t>43.48%</t>
  </si>
  <si>
    <t>Marlboro Township 30</t>
  </si>
  <si>
    <t>45.38%</t>
  </si>
  <si>
    <t>Marlboro Township 31</t>
  </si>
  <si>
    <t>47.94%</t>
  </si>
  <si>
    <t>Marlboro Township 32</t>
  </si>
  <si>
    <t>49.25%</t>
  </si>
  <si>
    <t>Marlboro Township 33</t>
  </si>
  <si>
    <t>42.25%</t>
  </si>
  <si>
    <t>Marlboro Township 34</t>
  </si>
  <si>
    <t>54.74%</t>
  </si>
  <si>
    <t>Matawan Borough 01</t>
  </si>
  <si>
    <t>52.34%</t>
  </si>
  <si>
    <t>Matawan Borough 02</t>
  </si>
  <si>
    <t>52.47%</t>
  </si>
  <si>
    <t>Matawan Borough 03</t>
  </si>
  <si>
    <t>61.69%</t>
  </si>
  <si>
    <t>Matawan Borough 04</t>
  </si>
  <si>
    <t>57.12%</t>
  </si>
  <si>
    <t>Matawan Borough 05</t>
  </si>
  <si>
    <t>55.65%</t>
  </si>
  <si>
    <t>Matawan Borough 06</t>
  </si>
  <si>
    <t>57.51%</t>
  </si>
  <si>
    <t>Matawan Borough 07</t>
  </si>
  <si>
    <t>51.72%</t>
  </si>
  <si>
    <t>Middletown Township 01</t>
  </si>
  <si>
    <t>63.86%</t>
  </si>
  <si>
    <t>Middletown Township 02</t>
  </si>
  <si>
    <t>55.96%</t>
  </si>
  <si>
    <t>Middletown Township 03</t>
  </si>
  <si>
    <t>58.12%</t>
  </si>
  <si>
    <t>Middletown Township 04</t>
  </si>
  <si>
    <t>Middletown Township 05</t>
  </si>
  <si>
    <t>Middletown Township 06</t>
  </si>
  <si>
    <t>57.35%</t>
  </si>
  <si>
    <t>Middletown Township 07</t>
  </si>
  <si>
    <t>51.01%</t>
  </si>
  <si>
    <t>Middletown Township 08</t>
  </si>
  <si>
    <t>65.56%</t>
  </si>
  <si>
    <t>Middletown Township 09</t>
  </si>
  <si>
    <t>60.58%</t>
  </si>
  <si>
    <t>Middletown Township 10</t>
  </si>
  <si>
    <t>65.71%</t>
  </si>
  <si>
    <t>Middletown Township 11</t>
  </si>
  <si>
    <t>62.92%</t>
  </si>
  <si>
    <t>Middletown Township 12</t>
  </si>
  <si>
    <t>63.48%</t>
  </si>
  <si>
    <t>Middletown Township 13</t>
  </si>
  <si>
    <t>62.11%</t>
  </si>
  <si>
    <t>Middletown Township 14</t>
  </si>
  <si>
    <t>Middletown Township 15</t>
  </si>
  <si>
    <t>Middletown Township 16</t>
  </si>
  <si>
    <t>61.73%</t>
  </si>
  <si>
    <t>Middletown Township 17</t>
  </si>
  <si>
    <t>56.34%</t>
  </si>
  <si>
    <t>Middletown Township 18</t>
  </si>
  <si>
    <t>62.15%</t>
  </si>
  <si>
    <t>Middletown Township 19</t>
  </si>
  <si>
    <t>63.26%</t>
  </si>
  <si>
    <t>Middletown Township 20</t>
  </si>
  <si>
    <t>64.77%</t>
  </si>
  <si>
    <t>Middletown Township 21</t>
  </si>
  <si>
    <t>57.02%</t>
  </si>
  <si>
    <t>Middletown Township 22</t>
  </si>
  <si>
    <t>67.17%</t>
  </si>
  <si>
    <t>Middletown Township 23</t>
  </si>
  <si>
    <t>65.21%</t>
  </si>
  <si>
    <t>Middletown Township 24</t>
  </si>
  <si>
    <t>Middletown Township 25</t>
  </si>
  <si>
    <t>62.04%</t>
  </si>
  <si>
    <t>Middletown Township 26</t>
  </si>
  <si>
    <t>67.01%</t>
  </si>
  <si>
    <t>Middletown Township 27</t>
  </si>
  <si>
    <t>49.22%</t>
  </si>
  <si>
    <t>Middletown Township 28</t>
  </si>
  <si>
    <t>61.70%</t>
  </si>
  <si>
    <t>Middletown Township 29</t>
  </si>
  <si>
    <t>67.25%</t>
  </si>
  <si>
    <t>Middletown Township 30</t>
  </si>
  <si>
    <t>68.25%</t>
  </si>
  <si>
    <t>Middletown Township 31</t>
  </si>
  <si>
    <t>62.23%</t>
  </si>
  <si>
    <t>Middletown Township 32</t>
  </si>
  <si>
    <t>54.86%</t>
  </si>
  <si>
    <t>Middletown Township 33</t>
  </si>
  <si>
    <t>58.95%</t>
  </si>
  <si>
    <t>Middletown Township 34</t>
  </si>
  <si>
    <t>63.14%</t>
  </si>
  <si>
    <t>Middletown Township 35</t>
  </si>
  <si>
    <t>63.15%</t>
  </si>
  <si>
    <t>Middletown Township 36</t>
  </si>
  <si>
    <t>58.02%</t>
  </si>
  <si>
    <t>Middletown Township 37</t>
  </si>
  <si>
    <t>58.92%</t>
  </si>
  <si>
    <t>Middletown Township 38</t>
  </si>
  <si>
    <t>64.44%</t>
  </si>
  <si>
    <t>Middletown Township 39</t>
  </si>
  <si>
    <t>64.57%</t>
  </si>
  <si>
    <t>Middletown Township 40</t>
  </si>
  <si>
    <t>68.94%</t>
  </si>
  <si>
    <t>Middletown Township 41</t>
  </si>
  <si>
    <t>59.46%</t>
  </si>
  <si>
    <t>Middletown Township 42</t>
  </si>
  <si>
    <t>61.95%</t>
  </si>
  <si>
    <t>Middletown Township 43</t>
  </si>
  <si>
    <t>66.54%</t>
  </si>
  <si>
    <t>Middletown Township 44</t>
  </si>
  <si>
    <t>59.08%</t>
  </si>
  <si>
    <t>Middletown Township 45</t>
  </si>
  <si>
    <t>61.96%</t>
  </si>
  <si>
    <t>Middletown Township 46</t>
  </si>
  <si>
    <t>Middletown Township 47</t>
  </si>
  <si>
    <t>52.78%</t>
  </si>
  <si>
    <t>Middletown Township 48</t>
  </si>
  <si>
    <t>62.02%</t>
  </si>
  <si>
    <t>Middletown Township 49</t>
  </si>
  <si>
    <t>65.55%</t>
  </si>
  <si>
    <t>Millstone Township 01</t>
  </si>
  <si>
    <t>56.06%</t>
  </si>
  <si>
    <t>Millstone Township 02</t>
  </si>
  <si>
    <t>59.55%</t>
  </si>
  <si>
    <t>Millstone Township 03</t>
  </si>
  <si>
    <t>60.07%</t>
  </si>
  <si>
    <t>Millstone Township 04</t>
  </si>
  <si>
    <t>57.90%</t>
  </si>
  <si>
    <t>Millstone Township 05</t>
  </si>
  <si>
    <t>58.46%</t>
  </si>
  <si>
    <t>Millstone Township 06</t>
  </si>
  <si>
    <t>58.93%</t>
  </si>
  <si>
    <t>Millstone Township 07</t>
  </si>
  <si>
    <t>Monmouth Beach Borough 01</t>
  </si>
  <si>
    <t>Monmouth Beach Borough 02</t>
  </si>
  <si>
    <t>61.78%</t>
  </si>
  <si>
    <t>Neptune City Borough 01</t>
  </si>
  <si>
    <t>59.47%</t>
  </si>
  <si>
    <t>Neptune City Borough 02</t>
  </si>
  <si>
    <t>62.24%</t>
  </si>
  <si>
    <t>Neptune City Borough 03</t>
  </si>
  <si>
    <t>Neptune City Borough 04</t>
  </si>
  <si>
    <t>Neptune Township 01</t>
  </si>
  <si>
    <t>59.19%</t>
  </si>
  <si>
    <t>Neptune Township 02</t>
  </si>
  <si>
    <t>61.55%</t>
  </si>
  <si>
    <t>Neptune Township 03</t>
  </si>
  <si>
    <t>63.13%</t>
  </si>
  <si>
    <t>Neptune Township 04</t>
  </si>
  <si>
    <t>69.79%</t>
  </si>
  <si>
    <t>Neptune Township 05</t>
  </si>
  <si>
    <t>65.03%</t>
  </si>
  <si>
    <t>Neptune Township 06</t>
  </si>
  <si>
    <t>56.55%</t>
  </si>
  <si>
    <t>Neptune Township 07</t>
  </si>
  <si>
    <t>50.27%</t>
  </si>
  <si>
    <t>Neptune Township 08</t>
  </si>
  <si>
    <t>48.29%</t>
  </si>
  <si>
    <t>Neptune Township 09</t>
  </si>
  <si>
    <t>37.55%</t>
  </si>
  <si>
    <t>Neptune Township 10</t>
  </si>
  <si>
    <t>51.12%</t>
  </si>
  <si>
    <t>Neptune Township 11</t>
  </si>
  <si>
    <t>42.05%</t>
  </si>
  <si>
    <t>Neptune Township 12</t>
  </si>
  <si>
    <t>53.19%</t>
  </si>
  <si>
    <t>Neptune Township 13</t>
  </si>
  <si>
    <t>65.14%</t>
  </si>
  <si>
    <t>Neptune Township 14</t>
  </si>
  <si>
    <t>61.49%</t>
  </si>
  <si>
    <t>Neptune Township 15</t>
  </si>
  <si>
    <t>63.94%</t>
  </si>
  <si>
    <t>Neptune Township 16</t>
  </si>
  <si>
    <t>71.74%</t>
  </si>
  <si>
    <t>Neptune Township 17</t>
  </si>
  <si>
    <t>58.26%</t>
  </si>
  <si>
    <t>Neptune Township 18</t>
  </si>
  <si>
    <t>Neptune Township 19</t>
  </si>
  <si>
    <t>52.99%</t>
  </si>
  <si>
    <t>Neptune Township 20</t>
  </si>
  <si>
    <t>51.99%</t>
  </si>
  <si>
    <t>Ocean Township 01</t>
  </si>
  <si>
    <t>Ocean Township 02</t>
  </si>
  <si>
    <t>57.22%</t>
  </si>
  <si>
    <t>Ocean Township 03</t>
  </si>
  <si>
    <t>Ocean Township 04</t>
  </si>
  <si>
    <t>67.78%</t>
  </si>
  <si>
    <t>Ocean Township 05</t>
  </si>
  <si>
    <t>68.27%</t>
  </si>
  <si>
    <t>Ocean Township 06</t>
  </si>
  <si>
    <t>61.38%</t>
  </si>
  <si>
    <t>Ocean Township 07</t>
  </si>
  <si>
    <t>57.74%</t>
  </si>
  <si>
    <t>Ocean Township 08</t>
  </si>
  <si>
    <t>55.53%</t>
  </si>
  <si>
    <t>Ocean Township 09</t>
  </si>
  <si>
    <t>56.66%</t>
  </si>
  <si>
    <t>Ocean Township 10</t>
  </si>
  <si>
    <t>33.42%</t>
  </si>
  <si>
    <t>Ocean Township 11</t>
  </si>
  <si>
    <t>47.24%</t>
  </si>
  <si>
    <t>Ocean Township 12</t>
  </si>
  <si>
    <t>52.31%</t>
  </si>
  <si>
    <t>Ocean Township 13</t>
  </si>
  <si>
    <t>58.44%</t>
  </si>
  <si>
    <t>Ocean Township 14</t>
  </si>
  <si>
    <t>51.37%</t>
  </si>
  <si>
    <t>Ocean Township 15</t>
  </si>
  <si>
    <t>65.57%</t>
  </si>
  <si>
    <t>Ocean Township 16</t>
  </si>
  <si>
    <t>61.52%</t>
  </si>
  <si>
    <t>Ocean Township 17</t>
  </si>
  <si>
    <t>69.31%</t>
  </si>
  <si>
    <t>Ocean Township 18</t>
  </si>
  <si>
    <t>65.12%</t>
  </si>
  <si>
    <t>Ocean Township 19</t>
  </si>
  <si>
    <t>69.40%</t>
  </si>
  <si>
    <t>Oceanport Borough 01</t>
  </si>
  <si>
    <t>Oceanport Borough 02</t>
  </si>
  <si>
    <t>64.52%</t>
  </si>
  <si>
    <t>Oceanport Borough 03</t>
  </si>
  <si>
    <t>64.94%</t>
  </si>
  <si>
    <t>Oceanport Borough 04</t>
  </si>
  <si>
    <t>65.05%</t>
  </si>
  <si>
    <t>Oceanport Borough 05</t>
  </si>
  <si>
    <t>64.65%</t>
  </si>
  <si>
    <t>Red Bank Borough 01</t>
  </si>
  <si>
    <t>65.69%</t>
  </si>
  <si>
    <t>Red Bank Borough 02</t>
  </si>
  <si>
    <t>60.94%</t>
  </si>
  <si>
    <t>Red Bank Borough 03</t>
  </si>
  <si>
    <t>Red Bank Borough 04</t>
  </si>
  <si>
    <t>66.48%</t>
  </si>
  <si>
    <t>Red Bank Borough 05</t>
  </si>
  <si>
    <t>Red Bank Borough 06</t>
  </si>
  <si>
    <t>49.72%</t>
  </si>
  <si>
    <t>Red Bank Borough 07</t>
  </si>
  <si>
    <t>Red Bank Borough 08</t>
  </si>
  <si>
    <t>48.56%</t>
  </si>
  <si>
    <t>Red Bank Borough 09</t>
  </si>
  <si>
    <t>47.50%</t>
  </si>
  <si>
    <t>Roosevelt Borough 01</t>
  </si>
  <si>
    <t>68.34%</t>
  </si>
  <si>
    <t>Rumson Borough 01</t>
  </si>
  <si>
    <t>56.65%</t>
  </si>
  <si>
    <t>Rumson Borough 02</t>
  </si>
  <si>
    <t>58.98%</t>
  </si>
  <si>
    <t>Rumson Borough 03</t>
  </si>
  <si>
    <t>Rumson Borough 04</t>
  </si>
  <si>
    <t>Rumson Borough 05</t>
  </si>
  <si>
    <t>56.01%</t>
  </si>
  <si>
    <t>Rumson Borough 06</t>
  </si>
  <si>
    <t>51.02%</t>
  </si>
  <si>
    <t>Sea Bright Borough 01</t>
  </si>
  <si>
    <t>Sea Bright Borough 02</t>
  </si>
  <si>
    <t>59.75%</t>
  </si>
  <si>
    <t>Sea Girt Borough 01</t>
  </si>
  <si>
    <t>64.96%</t>
  </si>
  <si>
    <t>Sea Girt Borough 02</t>
  </si>
  <si>
    <t>Shrewsbury Borough 01</t>
  </si>
  <si>
    <t>66.39%</t>
  </si>
  <si>
    <t>Shrewsbury Borough 02</t>
  </si>
  <si>
    <t>64.41%</t>
  </si>
  <si>
    <t>Shrewsbury Borough 03</t>
  </si>
  <si>
    <t>65.48%</t>
  </si>
  <si>
    <t>Shrewsbury Township 01</t>
  </si>
  <si>
    <t>54.67%</t>
  </si>
  <si>
    <t>Spring Lake Borough 01</t>
  </si>
  <si>
    <t>Spring Lake Borough 02</t>
  </si>
  <si>
    <t>Spring Lake Borough 03</t>
  </si>
  <si>
    <t>Spring Lake Borough 04</t>
  </si>
  <si>
    <t>65.70%</t>
  </si>
  <si>
    <t>Spring Lake Heights Borough 01</t>
  </si>
  <si>
    <t>65.15%</t>
  </si>
  <si>
    <t>Spring Lake Heights Borough 02</t>
  </si>
  <si>
    <t>Spring Lake Heights Borough 03</t>
  </si>
  <si>
    <t>60.35%</t>
  </si>
  <si>
    <t>Spring Lake Heights Borough 04</t>
  </si>
  <si>
    <t>63.55%</t>
  </si>
  <si>
    <t>Spring Lake Heights Borough 05</t>
  </si>
  <si>
    <t>69.65%</t>
  </si>
  <si>
    <t>Tinton Falls Borough 01</t>
  </si>
  <si>
    <t>66.02%</t>
  </si>
  <si>
    <t>Tinton Falls Borough 02</t>
  </si>
  <si>
    <t>55.64%</t>
  </si>
  <si>
    <t>Tinton Falls Borough 03</t>
  </si>
  <si>
    <t>58.45%</t>
  </si>
  <si>
    <t>Tinton Falls Borough 04</t>
  </si>
  <si>
    <t>66.18%</t>
  </si>
  <si>
    <t>Tinton Falls Borough 05</t>
  </si>
  <si>
    <t>Tinton Falls Borough 06</t>
  </si>
  <si>
    <t>70.35%</t>
  </si>
  <si>
    <t>Tinton Falls Borough 07</t>
  </si>
  <si>
    <t>63.58%</t>
  </si>
  <si>
    <t>Tinton Falls Borough 08</t>
  </si>
  <si>
    <t>59.04%</t>
  </si>
  <si>
    <t>Tinton Falls Borough 09</t>
  </si>
  <si>
    <t>Tinton Falls Borough 10</t>
  </si>
  <si>
    <t>57.17%</t>
  </si>
  <si>
    <t>Tinton Falls Borough 11</t>
  </si>
  <si>
    <t>72.84%</t>
  </si>
  <si>
    <t>Tinton Falls Borough 12</t>
  </si>
  <si>
    <t>77.37%</t>
  </si>
  <si>
    <t>Tinton Falls Borough 13</t>
  </si>
  <si>
    <t>57.82%</t>
  </si>
  <si>
    <t>Tinton Falls Borough 14</t>
  </si>
  <si>
    <t>57.56%</t>
  </si>
  <si>
    <t>Tinton Falls Borough 15</t>
  </si>
  <si>
    <t>59.84%</t>
  </si>
  <si>
    <t>Union Beach Borough 01</t>
  </si>
  <si>
    <t>Union Beach Borough 02</t>
  </si>
  <si>
    <t>Union Beach Borough 03</t>
  </si>
  <si>
    <t>59.14%</t>
  </si>
  <si>
    <t>Union Beach Borough 04</t>
  </si>
  <si>
    <t>55.18%</t>
  </si>
  <si>
    <t>Union Beach Borough 05</t>
  </si>
  <si>
    <t>Upper Freehold Township 01</t>
  </si>
  <si>
    <t>59.45%</t>
  </si>
  <si>
    <t>Upper Freehold Township 02</t>
  </si>
  <si>
    <t>59.42%</t>
  </si>
  <si>
    <t>Upper Freehold Township 03</t>
  </si>
  <si>
    <t>60.24%</t>
  </si>
  <si>
    <t>Upper Freehold Township 04</t>
  </si>
  <si>
    <t>67.24%</t>
  </si>
  <si>
    <t>Wall Township 01</t>
  </si>
  <si>
    <t>Wall Township 02</t>
  </si>
  <si>
    <t>Wall Township 03</t>
  </si>
  <si>
    <t>62.79%</t>
  </si>
  <si>
    <t>Wall Township 04</t>
  </si>
  <si>
    <t>60.62%</t>
  </si>
  <si>
    <t>Wall Township 05</t>
  </si>
  <si>
    <t>63.03%</t>
  </si>
  <si>
    <t>Wall Township 06</t>
  </si>
  <si>
    <t>62.41%</t>
  </si>
  <si>
    <t>Wall Township 07</t>
  </si>
  <si>
    <t>58.37%</t>
  </si>
  <si>
    <t>Wall Township 08</t>
  </si>
  <si>
    <t>67.46%</t>
  </si>
  <si>
    <t>Wall Township 09</t>
  </si>
  <si>
    <t>Wall Township 10</t>
  </si>
  <si>
    <t>64.79%</t>
  </si>
  <si>
    <t>Wall Township 11</t>
  </si>
  <si>
    <t>66.67%</t>
  </si>
  <si>
    <t>Wall Township 12</t>
  </si>
  <si>
    <t>Wall Township 13</t>
  </si>
  <si>
    <t>66.87%</t>
  </si>
  <si>
    <t>Wall Township 14</t>
  </si>
  <si>
    <t>56.29%</t>
  </si>
  <si>
    <t>Wall Township 15</t>
  </si>
  <si>
    <t>40.99%</t>
  </si>
  <si>
    <t>Wall Township 16</t>
  </si>
  <si>
    <t>64.29%</t>
  </si>
  <si>
    <t>Wall Township 17</t>
  </si>
  <si>
    <t>64.90%</t>
  </si>
  <si>
    <t>Wall Township 18</t>
  </si>
  <si>
    <t>76.74%</t>
  </si>
  <si>
    <t>Wall Township 19</t>
  </si>
  <si>
    <t>60.46%</t>
  </si>
  <si>
    <t>Wall Township 20</t>
  </si>
  <si>
    <t>66.33%</t>
  </si>
  <si>
    <t>Wall Township 21</t>
  </si>
  <si>
    <t>56.36%</t>
  </si>
  <si>
    <t>Wall Township 22</t>
  </si>
  <si>
    <t>64.43%</t>
  </si>
  <si>
    <t>Wall Township 23</t>
  </si>
  <si>
    <t>64.36%</t>
  </si>
  <si>
    <t>West Long Branch Borough 01</t>
  </si>
  <si>
    <t>61.17%</t>
  </si>
  <si>
    <t>West Long Branch Borough 02</t>
  </si>
  <si>
    <t>55.89%</t>
  </si>
  <si>
    <t>West Long Branch Borough 03</t>
  </si>
  <si>
    <t>65.02%</t>
  </si>
  <si>
    <t>West Long Branch Borough 04</t>
  </si>
  <si>
    <t>59.74%</t>
  </si>
  <si>
    <t>West Long Branch Borough 05</t>
  </si>
  <si>
    <t>58.25%</t>
  </si>
  <si>
    <t>West Long Branch Borough 06</t>
  </si>
  <si>
    <t>OVERSEAS 10th Legislative Dist</t>
  </si>
  <si>
    <t>0.00%</t>
  </si>
  <si>
    <t>OVERSEAS 11th Legislative Dist</t>
  </si>
  <si>
    <t>OVERSEAS 12th Legislative Dist</t>
  </si>
  <si>
    <t>OVERSEAS 13th Legislative Dist</t>
  </si>
  <si>
    <t>OVERSEAS 30th Legislative Dist</t>
  </si>
  <si>
    <t>Total:</t>
  </si>
  <si>
    <t>Yes</t>
  </si>
  <si>
    <t>No</t>
  </si>
  <si>
    <t>Total Votes</t>
  </si>
  <si>
    <t>Jack CIATTARELLI</t>
  </si>
  <si>
    <t>Mikie SHERRILL</t>
  </si>
  <si>
    <t>Write-in</t>
  </si>
  <si>
    <t>Andrew C. WARDELL</t>
  </si>
  <si>
    <t>Jessica FORD</t>
  </si>
  <si>
    <t>Margaret M. DONLON</t>
  </si>
  <si>
    <t>Luanne M. PETERPAUL</t>
  </si>
  <si>
    <t>Shaun GOLDEN</t>
  </si>
  <si>
    <t>Michael WARREN</t>
  </si>
  <si>
    <t>Christine Giordano HANLON</t>
  </si>
  <si>
    <t>Alison DeNOIA</t>
  </si>
  <si>
    <t>Thomas A. ARNONE</t>
  </si>
  <si>
    <t>Dominick 'Nick' DiROCCO</t>
  </si>
  <si>
    <t>Vito COLASURDO</t>
  </si>
  <si>
    <t>Jacquelyn WENZEL</t>
  </si>
  <si>
    <t>Risa CLAY</t>
  </si>
  <si>
    <t>Angie SWAROOP</t>
  </si>
  <si>
    <t>Anthony GUARINO</t>
  </si>
  <si>
    <t>Greg ALESSI</t>
  </si>
  <si>
    <t>Lawrence A. NEIS</t>
  </si>
  <si>
    <t>Lawrence A. DOBRIN</t>
  </si>
  <si>
    <t>A.J. DeROSA</t>
  </si>
  <si>
    <t>Elizabeth PEREZ</t>
  </si>
  <si>
    <t>Rob MAURO</t>
  </si>
  <si>
    <t>Kashyap 'Kash' PARIKH</t>
  </si>
  <si>
    <t>Jenn LUPO</t>
  </si>
  <si>
    <t>Richard RICCARDI</t>
  </si>
  <si>
    <t>Joseph V. RUSCAVAGE</t>
  </si>
  <si>
    <t>James J. CONVERY</t>
  </si>
  <si>
    <t>Alyssa MEYERS</t>
  </si>
  <si>
    <t>Lora SMITH-STAINES</t>
  </si>
  <si>
    <t>John LIVINGOOD</t>
  </si>
  <si>
    <t>'Skip' Samuel HAWKINS</t>
  </si>
  <si>
    <t>Franklin L. DOREMUS III</t>
  </si>
  <si>
    <t>Michael J. ESTELLE Jr.</t>
  </si>
  <si>
    <t>Michael MATTHEWS</t>
  </si>
  <si>
    <t>Michael BYRNE</t>
  </si>
  <si>
    <t>Charles V. BELL Jr.</t>
  </si>
  <si>
    <t>Weldon Douglas ALPAUGH III</t>
  </si>
  <si>
    <t>TOTAL Tinton Falls</t>
  </si>
  <si>
    <t>Total County</t>
  </si>
  <si>
    <t>Total County:</t>
  </si>
  <si>
    <t>Governor</t>
  </si>
  <si>
    <t>LD11</t>
  </si>
  <si>
    <t>Sheriff</t>
  </si>
  <si>
    <t>Clerk</t>
  </si>
  <si>
    <t>Commissioners</t>
  </si>
  <si>
    <t>Mayor Risa</t>
  </si>
  <si>
    <t>Tinton Falls 01</t>
  </si>
  <si>
    <t>Tinton Falls 02</t>
  </si>
  <si>
    <t>Tinton Falls 03</t>
  </si>
  <si>
    <t>Tinton Falls 04</t>
  </si>
  <si>
    <t>Tinton Falls 05</t>
  </si>
  <si>
    <t>Tinton Falls 06</t>
  </si>
  <si>
    <t>Tinton Falls 07</t>
  </si>
  <si>
    <t>Tinton Falls 08</t>
  </si>
  <si>
    <t>Tinton Falls 09</t>
  </si>
  <si>
    <t>Tinton Falls 10</t>
  </si>
  <si>
    <t>Tinton Falls 11</t>
  </si>
  <si>
    <t>Tinton Falls 12</t>
  </si>
  <si>
    <t>Tinton Falls 13</t>
  </si>
  <si>
    <t>Tinton Falls 14</t>
  </si>
  <si>
    <t>Tinton Falls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</si>
</sst>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9"/>
      <name val="Arial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C8C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34" borderId="0" xfId="0" applyFill="1" applyAlignment="1">
      <alignment horizontal="right"/>
    </xf>
    <xf numFmtId="0" fontId="0" fillId="35" borderId="0" xfId="0" applyFill="1" applyAlignment="1">
      <alignment horizontal="right"/>
    </xf>
    <xf numFmtId="0" fontId="0" fillId="36" borderId="0" xfId="0" applyFill="1" applyAlignment="1">
      <alignment horizontal="right"/>
    </xf>
    <xf numFmtId="10" fontId="0" fillId="35" borderId="0" xfId="0" applyNumberFormat="1" applyFill="1" applyAlignment="1">
      <alignment horizontal="right"/>
    </xf>
    <xf numFmtId="10" fontId="0" fillId="0" borderId="0" xfId="0" applyNumberFormat="1" applyAlignment="1">
      <alignment horizontal="right"/>
    </xf>
    <xf numFmtId="10" fontId="0" fillId="36" borderId="0" xfId="0" applyNumberFormat="1" applyFill="1" applyAlignment="1">
      <alignment horizontal="right"/>
    </xf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0" borderId="0" xfId="0" applyAlignment="1">
      <alignment wrapText="1"/>
    </xf>
    <xf numFmtId="10" fontId="0" fillId="34" borderId="0" xfId="0" applyNumberFormat="1" applyFill="1" applyAlignment="1">
      <alignment horizontal="right"/>
    </xf>
    <xf numFmtId="10" fontId="0" fillId="0" borderId="0" xfId="0" applyNumberFormat="1"/>
    <xf numFmtId="0" fontId="16" fillId="0" borderId="0" xfId="0" applyFont="1"/>
    <xf numFmtId="0" fontId="18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CC8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6CAA-1231-4807-A407-135798BAAC2D}">
  <dimension ref="A3:A18"/>
  <sheetViews>
    <sheetView tabSelected="1" workbookViewId="0"/>
  </sheetViews>
  <sheetFormatPr defaultRowHeight="15" x14ac:dyDescent="0.25"/>
  <sheetData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2F8D-81B5-4C30-9753-4939442A874A}">
  <dimension ref="A1:CV19"/>
  <sheetViews>
    <sheetView workbookViewId="0">
      <selection sqref="A1:CV1"/>
    </sheetView>
  </sheetViews>
  <sheetFormatPr defaultRowHeight="15" x14ac:dyDescent="0.25"/>
  <cols>
    <col min="1" max="1" width="22" bestFit="1" customWidth="1"/>
    <col min="2" max="2" width="11" bestFit="1" customWidth="1"/>
    <col min="3" max="3" width="13.140625" customWidth="1"/>
    <col min="4" max="4" width="12.85546875" customWidth="1"/>
    <col min="5" max="5" width="11.42578125" bestFit="1" customWidth="1"/>
    <col min="6" max="6" width="12.28515625" customWidth="1"/>
    <col min="7" max="7" width="11.42578125" bestFit="1" customWidth="1"/>
    <col min="8" max="8" width="10.7109375" bestFit="1" customWidth="1"/>
  </cols>
  <sheetData>
    <row r="1" spans="1:100" x14ac:dyDescent="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</row>
    <row r="2" spans="1:100" ht="30" x14ac:dyDescent="0.25">
      <c r="A2" t="s">
        <v>0</v>
      </c>
      <c r="B2" t="s">
        <v>945</v>
      </c>
      <c r="C2" s="11" t="s">
        <v>946</v>
      </c>
      <c r="D2" s="11" t="s">
        <v>947</v>
      </c>
      <c r="E2" t="s">
        <v>948</v>
      </c>
      <c r="F2" s="11" t="s">
        <v>949</v>
      </c>
      <c r="G2" t="s">
        <v>950</v>
      </c>
      <c r="H2" t="s">
        <v>929</v>
      </c>
      <c r="I2" t="s">
        <v>0</v>
      </c>
    </row>
    <row r="3" spans="1:100" x14ac:dyDescent="0.25">
      <c r="B3" t="s">
        <v>926</v>
      </c>
      <c r="C3" t="s">
        <v>926</v>
      </c>
      <c r="D3" t="s">
        <v>926</v>
      </c>
      <c r="E3" t="s">
        <v>926</v>
      </c>
      <c r="F3" t="s">
        <v>926</v>
      </c>
      <c r="G3" t="s">
        <v>926</v>
      </c>
      <c r="H3" t="s">
        <v>926</v>
      </c>
    </row>
    <row r="4" spans="1:100" x14ac:dyDescent="0.25">
      <c r="A4" t="s">
        <v>821</v>
      </c>
      <c r="B4" s="2">
        <v>587</v>
      </c>
      <c r="C4" s="2">
        <v>509</v>
      </c>
      <c r="D4" s="1">
        <v>192</v>
      </c>
      <c r="E4" s="1">
        <v>221</v>
      </c>
      <c r="F4" s="1">
        <v>278</v>
      </c>
      <c r="G4" s="1">
        <v>293</v>
      </c>
      <c r="H4" s="1">
        <v>0</v>
      </c>
    </row>
    <row r="5" spans="1:100" x14ac:dyDescent="0.25">
      <c r="A5" t="s">
        <v>823</v>
      </c>
      <c r="B5" s="2">
        <v>330</v>
      </c>
      <c r="C5" s="2">
        <v>296</v>
      </c>
      <c r="D5" s="1">
        <v>222</v>
      </c>
      <c r="E5" s="1">
        <v>217</v>
      </c>
      <c r="F5" s="1">
        <v>122</v>
      </c>
      <c r="G5" s="1">
        <v>125</v>
      </c>
      <c r="H5" s="1">
        <v>0</v>
      </c>
    </row>
    <row r="6" spans="1:100" x14ac:dyDescent="0.25">
      <c r="A6" t="s">
        <v>825</v>
      </c>
      <c r="B6" s="2">
        <v>395</v>
      </c>
      <c r="C6" s="2">
        <v>370</v>
      </c>
      <c r="D6" s="1">
        <v>109</v>
      </c>
      <c r="E6" s="1">
        <v>137</v>
      </c>
      <c r="F6" s="1">
        <v>108</v>
      </c>
      <c r="G6" s="1">
        <v>83</v>
      </c>
      <c r="H6" s="1">
        <v>0</v>
      </c>
    </row>
    <row r="7" spans="1:100" x14ac:dyDescent="0.25">
      <c r="A7" t="s">
        <v>827</v>
      </c>
      <c r="B7" s="2">
        <v>425</v>
      </c>
      <c r="C7" s="2">
        <v>397</v>
      </c>
      <c r="D7" s="1">
        <v>95</v>
      </c>
      <c r="E7" s="1">
        <v>121</v>
      </c>
      <c r="F7" s="1">
        <v>112</v>
      </c>
      <c r="G7" s="1">
        <v>133</v>
      </c>
      <c r="H7" s="1">
        <v>0</v>
      </c>
    </row>
    <row r="8" spans="1:100" x14ac:dyDescent="0.25">
      <c r="A8" t="s">
        <v>829</v>
      </c>
      <c r="B8" s="2">
        <v>517</v>
      </c>
      <c r="C8" s="2">
        <v>482</v>
      </c>
      <c r="D8" s="1">
        <v>140</v>
      </c>
      <c r="E8" s="1">
        <v>134</v>
      </c>
      <c r="F8" s="1">
        <v>230</v>
      </c>
      <c r="G8" s="1">
        <v>232</v>
      </c>
      <c r="H8" s="1">
        <v>0</v>
      </c>
    </row>
    <row r="9" spans="1:100" x14ac:dyDescent="0.25">
      <c r="A9" t="s">
        <v>830</v>
      </c>
      <c r="B9" s="2">
        <v>348</v>
      </c>
      <c r="C9" s="2">
        <v>330</v>
      </c>
      <c r="D9" s="1">
        <v>95</v>
      </c>
      <c r="E9" s="1">
        <v>104</v>
      </c>
      <c r="F9" s="1">
        <v>80</v>
      </c>
      <c r="G9" s="1">
        <v>78</v>
      </c>
      <c r="H9" s="1">
        <v>2</v>
      </c>
    </row>
    <row r="10" spans="1:100" x14ac:dyDescent="0.25">
      <c r="A10" t="s">
        <v>832</v>
      </c>
      <c r="B10" s="2">
        <v>317</v>
      </c>
      <c r="C10" s="2">
        <v>268</v>
      </c>
      <c r="D10" s="1">
        <v>122</v>
      </c>
      <c r="E10" s="1">
        <v>137</v>
      </c>
      <c r="F10" s="1">
        <v>142</v>
      </c>
      <c r="G10" s="1">
        <v>152</v>
      </c>
      <c r="H10" s="1">
        <v>0</v>
      </c>
    </row>
    <row r="11" spans="1:100" x14ac:dyDescent="0.25">
      <c r="A11" t="s">
        <v>834</v>
      </c>
      <c r="B11" s="2">
        <v>159</v>
      </c>
      <c r="C11" s="2">
        <v>146</v>
      </c>
      <c r="D11" s="1">
        <v>36</v>
      </c>
      <c r="E11" s="1">
        <v>44</v>
      </c>
      <c r="F11" s="1">
        <v>67</v>
      </c>
      <c r="G11" s="1">
        <v>70</v>
      </c>
      <c r="H11" s="1">
        <v>1</v>
      </c>
    </row>
    <row r="12" spans="1:100" x14ac:dyDescent="0.25">
      <c r="A12" t="s">
        <v>836</v>
      </c>
      <c r="B12" s="2">
        <v>354</v>
      </c>
      <c r="C12" s="2">
        <v>317</v>
      </c>
      <c r="D12" s="1">
        <v>131</v>
      </c>
      <c r="E12" s="1">
        <v>146</v>
      </c>
      <c r="F12" s="1">
        <v>161</v>
      </c>
      <c r="G12" s="1">
        <v>156</v>
      </c>
      <c r="H12" s="1">
        <v>2</v>
      </c>
    </row>
    <row r="13" spans="1:100" x14ac:dyDescent="0.25">
      <c r="A13" t="s">
        <v>837</v>
      </c>
      <c r="B13" s="2">
        <v>260</v>
      </c>
      <c r="C13" s="2">
        <v>232</v>
      </c>
      <c r="D13" s="1">
        <v>89</v>
      </c>
      <c r="E13" s="1">
        <v>114</v>
      </c>
      <c r="F13" s="1">
        <v>166</v>
      </c>
      <c r="G13" s="1">
        <v>157</v>
      </c>
      <c r="H13" s="1">
        <v>0</v>
      </c>
    </row>
    <row r="14" spans="1:100" x14ac:dyDescent="0.25">
      <c r="A14" t="s">
        <v>839</v>
      </c>
      <c r="B14" s="2">
        <v>204</v>
      </c>
      <c r="C14" s="2">
        <v>194</v>
      </c>
      <c r="D14" s="1">
        <v>34</v>
      </c>
      <c r="E14" s="1">
        <v>34</v>
      </c>
      <c r="F14" s="1">
        <v>43</v>
      </c>
      <c r="G14" s="1">
        <v>45</v>
      </c>
      <c r="H14" s="1">
        <v>0</v>
      </c>
    </row>
    <row r="15" spans="1:100" x14ac:dyDescent="0.25">
      <c r="A15" t="s">
        <v>841</v>
      </c>
      <c r="B15" s="2">
        <v>195</v>
      </c>
      <c r="C15" s="2">
        <v>194</v>
      </c>
      <c r="D15" s="1">
        <v>39</v>
      </c>
      <c r="E15" s="1">
        <v>38</v>
      </c>
      <c r="F15" s="1">
        <v>47</v>
      </c>
      <c r="G15" s="1">
        <v>38</v>
      </c>
      <c r="H15" s="1">
        <v>0</v>
      </c>
    </row>
    <row r="16" spans="1:100" x14ac:dyDescent="0.25">
      <c r="A16" t="s">
        <v>843</v>
      </c>
      <c r="B16" s="2">
        <v>266</v>
      </c>
      <c r="C16" s="2">
        <v>235</v>
      </c>
      <c r="D16" s="1">
        <v>56</v>
      </c>
      <c r="E16" s="1">
        <v>60</v>
      </c>
      <c r="F16" s="1">
        <v>108</v>
      </c>
      <c r="G16" s="1">
        <v>117</v>
      </c>
      <c r="H16" s="1">
        <v>0</v>
      </c>
    </row>
    <row r="17" spans="1:8" x14ac:dyDescent="0.25">
      <c r="A17" t="s">
        <v>845</v>
      </c>
      <c r="B17" s="2">
        <v>197</v>
      </c>
      <c r="C17" s="2">
        <v>182</v>
      </c>
      <c r="D17" s="1">
        <v>108</v>
      </c>
      <c r="E17" s="1">
        <v>114</v>
      </c>
      <c r="F17" s="1">
        <v>72</v>
      </c>
      <c r="G17" s="1">
        <v>67</v>
      </c>
      <c r="H17" s="1">
        <v>0</v>
      </c>
    </row>
    <row r="18" spans="1:8" x14ac:dyDescent="0.25">
      <c r="A18" t="s">
        <v>847</v>
      </c>
      <c r="B18" s="2">
        <v>286</v>
      </c>
      <c r="C18" s="2">
        <v>266</v>
      </c>
      <c r="D18" s="1">
        <v>60</v>
      </c>
      <c r="E18" s="1">
        <v>62</v>
      </c>
      <c r="F18" s="1">
        <v>109</v>
      </c>
      <c r="G18" s="1">
        <v>103</v>
      </c>
      <c r="H18" s="1">
        <v>4</v>
      </c>
    </row>
    <row r="19" spans="1:8" x14ac:dyDescent="0.25">
      <c r="A19" t="s">
        <v>923</v>
      </c>
      <c r="B19" s="2">
        <v>4840</v>
      </c>
      <c r="C19" s="2">
        <v>4418</v>
      </c>
      <c r="D19" s="1">
        <v>1528</v>
      </c>
      <c r="E19" s="1">
        <v>1683</v>
      </c>
      <c r="F19" s="1">
        <v>1845</v>
      </c>
      <c r="G19" s="1">
        <v>1849</v>
      </c>
      <c r="H19" s="1">
        <v>9</v>
      </c>
    </row>
  </sheetData>
  <mergeCells count="1">
    <mergeCell ref="A1:CV1"/>
  </mergeCells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C597-ACA5-4D16-90DF-8C6833AA0E63}">
  <dimension ref="A1:CU19"/>
  <sheetViews>
    <sheetView workbookViewId="0">
      <selection sqref="A1:CU1"/>
    </sheetView>
  </sheetViews>
  <sheetFormatPr defaultRowHeight="15" x14ac:dyDescent="0.25"/>
  <cols>
    <col min="1" max="1" width="22" bestFit="1" customWidth="1"/>
    <col min="2" max="2" width="21.5703125" bestFit="1" customWidth="1"/>
    <col min="3" max="3" width="10.7109375" bestFit="1" customWidth="1"/>
    <col min="4" max="4" width="16.5703125" bestFit="1" customWidth="1"/>
  </cols>
  <sheetData>
    <row r="1" spans="1:99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5">
      <c r="A2" t="s">
        <v>0</v>
      </c>
      <c r="B2" t="s">
        <v>951</v>
      </c>
      <c r="C2" t="s">
        <v>952</v>
      </c>
      <c r="D2" t="s">
        <v>953</v>
      </c>
      <c r="E2" t="s">
        <v>0</v>
      </c>
    </row>
    <row r="3" spans="1:99" x14ac:dyDescent="0.25">
      <c r="B3" t="s">
        <v>926</v>
      </c>
      <c r="C3" t="s">
        <v>926</v>
      </c>
      <c r="D3" t="s">
        <v>926</v>
      </c>
    </row>
    <row r="4" spans="1:99" x14ac:dyDescent="0.25">
      <c r="A4" t="s">
        <v>821</v>
      </c>
      <c r="B4" s="2">
        <v>525</v>
      </c>
      <c r="C4" s="1">
        <v>208</v>
      </c>
      <c r="D4" s="1">
        <v>300</v>
      </c>
    </row>
    <row r="5" spans="1:99" x14ac:dyDescent="0.25">
      <c r="A5" t="s">
        <v>823</v>
      </c>
      <c r="B5" s="2">
        <v>289</v>
      </c>
      <c r="C5" s="1">
        <v>219</v>
      </c>
      <c r="D5" s="1">
        <v>150</v>
      </c>
    </row>
    <row r="6" spans="1:99" x14ac:dyDescent="0.25">
      <c r="A6" t="s">
        <v>825</v>
      </c>
      <c r="B6" s="2">
        <v>363</v>
      </c>
      <c r="C6" s="1">
        <v>129</v>
      </c>
      <c r="D6" s="1">
        <v>107</v>
      </c>
    </row>
    <row r="7" spans="1:99" x14ac:dyDescent="0.25">
      <c r="A7" t="s">
        <v>827</v>
      </c>
      <c r="B7" s="2">
        <v>390</v>
      </c>
      <c r="C7" s="1">
        <v>120</v>
      </c>
      <c r="D7" s="1">
        <v>128</v>
      </c>
    </row>
    <row r="8" spans="1:99" x14ac:dyDescent="0.25">
      <c r="A8" t="s">
        <v>829</v>
      </c>
      <c r="B8" s="2">
        <v>482</v>
      </c>
      <c r="C8" s="1">
        <v>141</v>
      </c>
      <c r="D8" s="1">
        <v>233</v>
      </c>
    </row>
    <row r="9" spans="1:99" x14ac:dyDescent="0.25">
      <c r="A9" t="s">
        <v>830</v>
      </c>
      <c r="B9" s="2">
        <v>326</v>
      </c>
      <c r="C9" s="1">
        <v>95</v>
      </c>
      <c r="D9" s="1">
        <v>92</v>
      </c>
    </row>
    <row r="10" spans="1:99" x14ac:dyDescent="0.25">
      <c r="A10" t="s">
        <v>832</v>
      </c>
      <c r="B10" s="2">
        <v>273</v>
      </c>
      <c r="C10" s="1">
        <v>135</v>
      </c>
      <c r="D10" s="1">
        <v>156</v>
      </c>
    </row>
    <row r="11" spans="1:99" x14ac:dyDescent="0.25">
      <c r="A11" t="s">
        <v>834</v>
      </c>
      <c r="B11" s="2">
        <v>147</v>
      </c>
      <c r="C11" s="1">
        <v>44</v>
      </c>
      <c r="D11" s="1">
        <v>70</v>
      </c>
    </row>
    <row r="12" spans="1:99" x14ac:dyDescent="0.25">
      <c r="A12" t="s">
        <v>836</v>
      </c>
      <c r="B12" s="2">
        <v>311</v>
      </c>
      <c r="C12" s="1">
        <v>153</v>
      </c>
      <c r="D12" s="1">
        <v>171</v>
      </c>
    </row>
    <row r="13" spans="1:99" x14ac:dyDescent="0.25">
      <c r="A13" t="s">
        <v>837</v>
      </c>
      <c r="B13" s="2">
        <v>229</v>
      </c>
      <c r="C13" s="1">
        <v>95</v>
      </c>
      <c r="D13" s="1">
        <v>185</v>
      </c>
    </row>
    <row r="14" spans="1:99" x14ac:dyDescent="0.25">
      <c r="A14" t="s">
        <v>839</v>
      </c>
      <c r="B14" s="2">
        <v>183</v>
      </c>
      <c r="C14" s="1">
        <v>34</v>
      </c>
      <c r="D14" s="1">
        <v>53</v>
      </c>
    </row>
    <row r="15" spans="1:99" x14ac:dyDescent="0.25">
      <c r="A15" t="s">
        <v>841</v>
      </c>
      <c r="B15" s="2">
        <v>176</v>
      </c>
      <c r="C15" s="1">
        <v>52</v>
      </c>
      <c r="D15" s="1">
        <v>48</v>
      </c>
    </row>
    <row r="16" spans="1:99" x14ac:dyDescent="0.25">
      <c r="A16" t="s">
        <v>843</v>
      </c>
      <c r="B16" s="2">
        <v>235</v>
      </c>
      <c r="C16" s="1">
        <v>67</v>
      </c>
      <c r="D16" s="1">
        <v>124</v>
      </c>
    </row>
    <row r="17" spans="1:4" x14ac:dyDescent="0.25">
      <c r="A17" t="s">
        <v>845</v>
      </c>
      <c r="B17" s="2">
        <v>171</v>
      </c>
      <c r="C17" s="1">
        <v>120</v>
      </c>
      <c r="D17" s="1">
        <v>78</v>
      </c>
    </row>
    <row r="18" spans="1:4" x14ac:dyDescent="0.25">
      <c r="A18" t="s">
        <v>847</v>
      </c>
      <c r="B18" s="2">
        <v>267</v>
      </c>
      <c r="C18" s="1">
        <v>54</v>
      </c>
      <c r="D18" s="1">
        <v>118</v>
      </c>
    </row>
    <row r="19" spans="1:4" x14ac:dyDescent="0.25">
      <c r="A19" t="s">
        <v>923</v>
      </c>
      <c r="B19" s="2">
        <v>4367</v>
      </c>
      <c r="C19" s="1">
        <v>1666</v>
      </c>
      <c r="D19" s="1">
        <v>2013</v>
      </c>
    </row>
  </sheetData>
  <mergeCells count="1">
    <mergeCell ref="A1:CU1"/>
  </mergeCells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5D1E-9AFA-465B-A661-45D778D543EC}">
  <dimension ref="A1:CU19"/>
  <sheetViews>
    <sheetView workbookViewId="0">
      <selection activeCell="A3" sqref="A3"/>
    </sheetView>
  </sheetViews>
  <sheetFormatPr defaultRowHeight="15" x14ac:dyDescent="0.25"/>
  <cols>
    <col min="1" max="1" width="22" bestFit="1" customWidth="1"/>
    <col min="2" max="2" width="20.28515625" bestFit="1" customWidth="1"/>
    <col min="3" max="3" width="17.28515625" bestFit="1" customWidth="1"/>
  </cols>
  <sheetData>
    <row r="1" spans="1:99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5">
      <c r="A2" t="s">
        <v>0</v>
      </c>
      <c r="B2" t="s">
        <v>954</v>
      </c>
      <c r="C2" t="s">
        <v>955</v>
      </c>
      <c r="D2" t="s">
        <v>0</v>
      </c>
    </row>
    <row r="3" spans="1:99" x14ac:dyDescent="0.25">
      <c r="B3" t="s">
        <v>926</v>
      </c>
      <c r="C3" t="s">
        <v>926</v>
      </c>
    </row>
    <row r="4" spans="1:99" x14ac:dyDescent="0.25">
      <c r="A4" t="s">
        <v>821</v>
      </c>
      <c r="B4" s="1">
        <v>758</v>
      </c>
      <c r="C4" s="1">
        <v>728</v>
      </c>
    </row>
    <row r="5" spans="1:99" x14ac:dyDescent="0.25">
      <c r="A5" t="s">
        <v>823</v>
      </c>
      <c r="B5" s="1">
        <v>482</v>
      </c>
      <c r="C5" s="1">
        <v>455</v>
      </c>
    </row>
    <row r="6" spans="1:99" x14ac:dyDescent="0.25">
      <c r="A6" t="s">
        <v>825</v>
      </c>
      <c r="B6" s="1">
        <v>456</v>
      </c>
      <c r="C6" s="1">
        <v>444</v>
      </c>
    </row>
    <row r="7" spans="1:99" x14ac:dyDescent="0.25">
      <c r="A7" t="s">
        <v>827</v>
      </c>
      <c r="B7" s="1">
        <v>516</v>
      </c>
      <c r="C7" s="1">
        <v>432</v>
      </c>
    </row>
    <row r="8" spans="1:99" x14ac:dyDescent="0.25">
      <c r="A8" t="s">
        <v>829</v>
      </c>
      <c r="B8" s="1">
        <v>637</v>
      </c>
      <c r="C8" s="1">
        <v>601</v>
      </c>
    </row>
    <row r="9" spans="1:99" x14ac:dyDescent="0.25">
      <c r="A9" t="s">
        <v>830</v>
      </c>
      <c r="B9" s="1">
        <v>379</v>
      </c>
      <c r="C9" s="1">
        <v>359</v>
      </c>
    </row>
    <row r="10" spans="1:99" x14ac:dyDescent="0.25">
      <c r="A10" t="s">
        <v>832</v>
      </c>
      <c r="B10" s="1">
        <v>420</v>
      </c>
      <c r="C10" s="1">
        <v>369</v>
      </c>
    </row>
    <row r="11" spans="1:99" x14ac:dyDescent="0.25">
      <c r="A11" t="s">
        <v>834</v>
      </c>
      <c r="B11" s="1">
        <v>197</v>
      </c>
      <c r="C11" s="1">
        <v>180</v>
      </c>
    </row>
    <row r="12" spans="1:99" x14ac:dyDescent="0.25">
      <c r="A12" t="s">
        <v>836</v>
      </c>
      <c r="B12" s="1">
        <v>491</v>
      </c>
      <c r="C12" s="1">
        <v>459</v>
      </c>
    </row>
    <row r="13" spans="1:99" x14ac:dyDescent="0.25">
      <c r="A13" t="s">
        <v>837</v>
      </c>
      <c r="B13" s="1">
        <v>370</v>
      </c>
      <c r="C13" s="1">
        <v>348</v>
      </c>
    </row>
    <row r="14" spans="1:99" x14ac:dyDescent="0.25">
      <c r="A14" t="s">
        <v>839</v>
      </c>
      <c r="B14" s="1">
        <v>206</v>
      </c>
      <c r="C14" s="1">
        <v>197</v>
      </c>
    </row>
    <row r="15" spans="1:99" x14ac:dyDescent="0.25">
      <c r="A15" t="s">
        <v>841</v>
      </c>
      <c r="B15" s="1">
        <v>209</v>
      </c>
      <c r="C15" s="1">
        <v>212</v>
      </c>
    </row>
    <row r="16" spans="1:99" x14ac:dyDescent="0.25">
      <c r="A16" t="s">
        <v>843</v>
      </c>
      <c r="B16" s="1">
        <v>314</v>
      </c>
      <c r="C16" s="1">
        <v>266</v>
      </c>
    </row>
    <row r="17" spans="1:3" x14ac:dyDescent="0.25">
      <c r="A17" t="s">
        <v>845</v>
      </c>
      <c r="B17" s="1">
        <v>271</v>
      </c>
      <c r="C17" s="1">
        <v>257</v>
      </c>
    </row>
    <row r="18" spans="1:3" x14ac:dyDescent="0.25">
      <c r="A18" t="s">
        <v>847</v>
      </c>
      <c r="B18" s="1">
        <v>327</v>
      </c>
      <c r="C18" s="1">
        <v>300</v>
      </c>
    </row>
    <row r="19" spans="1:3" x14ac:dyDescent="0.25">
      <c r="A19" t="s">
        <v>923</v>
      </c>
      <c r="B19" s="1">
        <v>6033</v>
      </c>
      <c r="C19" s="1">
        <v>5607</v>
      </c>
    </row>
  </sheetData>
  <mergeCells count="1">
    <mergeCell ref="A1:CU1"/>
  </mergeCells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BE98-56DA-4C82-AD0D-C9008BC6477D}">
  <dimension ref="A1:CU19"/>
  <sheetViews>
    <sheetView workbookViewId="0">
      <selection activeCell="A3" sqref="A3"/>
    </sheetView>
  </sheetViews>
  <sheetFormatPr defaultRowHeight="15" x14ac:dyDescent="0.25"/>
  <cols>
    <col min="1" max="1" width="22" bestFit="1" customWidth="1"/>
    <col min="2" max="2" width="14" bestFit="1" customWidth="1"/>
    <col min="3" max="3" width="18.85546875" bestFit="1" customWidth="1"/>
    <col min="4" max="4" width="15.7109375" bestFit="1" customWidth="1"/>
  </cols>
  <sheetData>
    <row r="1" spans="1:99" x14ac:dyDescent="0.2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5">
      <c r="A2" t="s">
        <v>0</v>
      </c>
      <c r="B2" t="s">
        <v>956</v>
      </c>
      <c r="C2" t="s">
        <v>957</v>
      </c>
      <c r="D2" t="s">
        <v>958</v>
      </c>
      <c r="E2" t="s">
        <v>0</v>
      </c>
    </row>
    <row r="3" spans="1:99" x14ac:dyDescent="0.25">
      <c r="B3" t="s">
        <v>926</v>
      </c>
      <c r="C3" t="s">
        <v>926</v>
      </c>
      <c r="D3" t="s">
        <v>926</v>
      </c>
    </row>
    <row r="4" spans="1:99" x14ac:dyDescent="0.25">
      <c r="A4" t="s">
        <v>821</v>
      </c>
      <c r="B4" s="1">
        <v>786</v>
      </c>
      <c r="C4" s="1">
        <v>738</v>
      </c>
      <c r="D4" s="1">
        <v>739</v>
      </c>
    </row>
    <row r="5" spans="1:99" x14ac:dyDescent="0.25">
      <c r="A5" t="s">
        <v>823</v>
      </c>
      <c r="B5" s="1">
        <v>509</v>
      </c>
      <c r="C5" s="1">
        <v>486</v>
      </c>
      <c r="D5" s="1">
        <v>484</v>
      </c>
    </row>
    <row r="6" spans="1:99" x14ac:dyDescent="0.25">
      <c r="A6" t="s">
        <v>825</v>
      </c>
      <c r="B6" s="1">
        <v>499</v>
      </c>
      <c r="C6" s="1">
        <v>464</v>
      </c>
      <c r="D6" s="1">
        <v>459</v>
      </c>
    </row>
    <row r="7" spans="1:99" x14ac:dyDescent="0.25">
      <c r="A7" t="s">
        <v>827</v>
      </c>
      <c r="B7" s="1">
        <v>514</v>
      </c>
      <c r="C7" s="1">
        <v>499</v>
      </c>
      <c r="D7" s="1">
        <v>497</v>
      </c>
    </row>
    <row r="8" spans="1:99" x14ac:dyDescent="0.25">
      <c r="A8" t="s">
        <v>829</v>
      </c>
      <c r="B8" s="1">
        <v>663</v>
      </c>
      <c r="C8" s="1">
        <v>638</v>
      </c>
      <c r="D8" s="1">
        <v>653</v>
      </c>
    </row>
    <row r="9" spans="1:99" x14ac:dyDescent="0.25">
      <c r="A9" t="s">
        <v>830</v>
      </c>
      <c r="B9" s="1">
        <v>393</v>
      </c>
      <c r="C9" s="1">
        <v>382</v>
      </c>
      <c r="D9" s="1">
        <v>368</v>
      </c>
    </row>
    <row r="10" spans="1:99" x14ac:dyDescent="0.25">
      <c r="A10" t="s">
        <v>832</v>
      </c>
      <c r="B10" s="1">
        <v>415</v>
      </c>
      <c r="C10" s="1">
        <v>400</v>
      </c>
      <c r="D10" s="1">
        <v>395</v>
      </c>
    </row>
    <row r="11" spans="1:99" x14ac:dyDescent="0.25">
      <c r="A11" t="s">
        <v>834</v>
      </c>
      <c r="B11" s="1">
        <v>203</v>
      </c>
      <c r="C11" s="1">
        <v>195</v>
      </c>
      <c r="D11" s="1">
        <v>196</v>
      </c>
    </row>
    <row r="12" spans="1:99" x14ac:dyDescent="0.25">
      <c r="A12" t="s">
        <v>836</v>
      </c>
      <c r="B12" s="1">
        <v>517</v>
      </c>
      <c r="C12" s="1">
        <v>487</v>
      </c>
      <c r="D12" s="1">
        <v>487</v>
      </c>
    </row>
    <row r="13" spans="1:99" x14ac:dyDescent="0.25">
      <c r="A13" t="s">
        <v>837</v>
      </c>
      <c r="B13" s="1">
        <v>392</v>
      </c>
      <c r="C13" s="1">
        <v>358</v>
      </c>
      <c r="D13" s="1">
        <v>353</v>
      </c>
    </row>
    <row r="14" spans="1:99" x14ac:dyDescent="0.25">
      <c r="A14" t="s">
        <v>839</v>
      </c>
      <c r="B14" s="1">
        <v>219</v>
      </c>
      <c r="C14" s="1">
        <v>209</v>
      </c>
      <c r="D14" s="1">
        <v>207</v>
      </c>
    </row>
    <row r="15" spans="1:99" x14ac:dyDescent="0.25">
      <c r="A15" t="s">
        <v>841</v>
      </c>
      <c r="B15" s="1">
        <v>224</v>
      </c>
      <c r="C15" s="1">
        <v>218</v>
      </c>
      <c r="D15" s="1">
        <v>216</v>
      </c>
    </row>
    <row r="16" spans="1:99" x14ac:dyDescent="0.25">
      <c r="A16" t="s">
        <v>843</v>
      </c>
      <c r="B16" s="1">
        <v>313</v>
      </c>
      <c r="C16" s="1">
        <v>300</v>
      </c>
      <c r="D16" s="1">
        <v>295</v>
      </c>
    </row>
    <row r="17" spans="1:4" x14ac:dyDescent="0.25">
      <c r="A17" t="s">
        <v>845</v>
      </c>
      <c r="B17" s="1">
        <v>284</v>
      </c>
      <c r="C17" s="1">
        <v>264</v>
      </c>
      <c r="D17" s="1">
        <v>266</v>
      </c>
    </row>
    <row r="18" spans="1:4" x14ac:dyDescent="0.25">
      <c r="A18" t="s">
        <v>847</v>
      </c>
      <c r="B18" s="1">
        <v>347</v>
      </c>
      <c r="C18" s="1">
        <v>334</v>
      </c>
      <c r="D18" s="1">
        <v>338</v>
      </c>
    </row>
    <row r="19" spans="1:4" x14ac:dyDescent="0.25">
      <c r="A19" t="s">
        <v>923</v>
      </c>
      <c r="B19" s="1">
        <v>6278</v>
      </c>
      <c r="C19" s="1">
        <v>5972</v>
      </c>
      <c r="D19" s="1">
        <v>5953</v>
      </c>
    </row>
  </sheetData>
  <mergeCells count="1">
    <mergeCell ref="A1:CU1"/>
  </mergeCells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B783-AE38-4DEE-B4AA-3BF5DBA108DE}">
  <dimension ref="A1:CU13"/>
  <sheetViews>
    <sheetView workbookViewId="0">
      <selection activeCell="A18" sqref="A18"/>
    </sheetView>
  </sheetViews>
  <sheetFormatPr defaultRowHeight="15" x14ac:dyDescent="0.25"/>
  <cols>
    <col min="1" max="1" width="22" bestFit="1" customWidth="1"/>
    <col min="2" max="2" width="21.7109375" bestFit="1" customWidth="1"/>
    <col min="3" max="3" width="21.85546875" bestFit="1" customWidth="1"/>
    <col min="4" max="4" width="19.5703125" bestFit="1" customWidth="1"/>
    <col min="5" max="5" width="18.42578125" bestFit="1" customWidth="1"/>
    <col min="6" max="6" width="14.28515625" bestFit="1" customWidth="1"/>
  </cols>
  <sheetData>
    <row r="1" spans="1:99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5">
      <c r="A2" t="s">
        <v>0</v>
      </c>
      <c r="B2" t="s">
        <v>959</v>
      </c>
      <c r="C2" t="s">
        <v>960</v>
      </c>
      <c r="D2" t="s">
        <v>961</v>
      </c>
      <c r="E2" t="s">
        <v>962</v>
      </c>
      <c r="F2" t="s">
        <v>963</v>
      </c>
      <c r="G2" t="s">
        <v>0</v>
      </c>
    </row>
    <row r="3" spans="1:99" x14ac:dyDescent="0.25">
      <c r="B3" t="s">
        <v>926</v>
      </c>
      <c r="C3" t="s">
        <v>926</v>
      </c>
      <c r="D3" t="s">
        <v>926</v>
      </c>
      <c r="E3" t="s">
        <v>926</v>
      </c>
      <c r="F3" t="s">
        <v>926</v>
      </c>
    </row>
    <row r="4" spans="1:99" x14ac:dyDescent="0.25">
      <c r="A4" t="s">
        <v>821</v>
      </c>
      <c r="B4" s="2">
        <v>511</v>
      </c>
      <c r="C4" s="2">
        <v>286</v>
      </c>
      <c r="D4" s="1">
        <v>197</v>
      </c>
      <c r="E4" s="1">
        <v>252</v>
      </c>
      <c r="F4" s="1">
        <v>197</v>
      </c>
    </row>
    <row r="5" spans="1:99" x14ac:dyDescent="0.25">
      <c r="A5" t="s">
        <v>823</v>
      </c>
      <c r="B5" s="2">
        <v>337</v>
      </c>
      <c r="C5" s="2">
        <v>200</v>
      </c>
      <c r="D5" s="1">
        <v>148</v>
      </c>
      <c r="E5" s="1">
        <v>143</v>
      </c>
      <c r="F5" s="1">
        <v>106</v>
      </c>
    </row>
    <row r="6" spans="1:99" x14ac:dyDescent="0.25">
      <c r="A6" t="s">
        <v>832</v>
      </c>
      <c r="B6" s="2">
        <v>287</v>
      </c>
      <c r="C6" s="2">
        <v>140</v>
      </c>
      <c r="D6" s="1">
        <v>139</v>
      </c>
      <c r="E6" s="1">
        <v>139</v>
      </c>
      <c r="F6" s="1">
        <v>103</v>
      </c>
    </row>
    <row r="7" spans="1:99" x14ac:dyDescent="0.25">
      <c r="A7" t="s">
        <v>836</v>
      </c>
      <c r="B7" s="2">
        <v>323</v>
      </c>
      <c r="C7" s="2">
        <v>205</v>
      </c>
      <c r="D7" s="1">
        <v>151</v>
      </c>
      <c r="E7" s="1">
        <v>135</v>
      </c>
      <c r="F7" s="1">
        <v>90</v>
      </c>
    </row>
    <row r="8" spans="1:99" x14ac:dyDescent="0.25">
      <c r="A8" t="s">
        <v>837</v>
      </c>
      <c r="B8" s="2">
        <v>268</v>
      </c>
      <c r="C8" s="2">
        <v>163</v>
      </c>
      <c r="D8" s="1">
        <v>91</v>
      </c>
      <c r="E8" s="1">
        <v>123</v>
      </c>
      <c r="F8" s="1">
        <v>71</v>
      </c>
    </row>
    <row r="9" spans="1:99" x14ac:dyDescent="0.25">
      <c r="A9" t="s">
        <v>839</v>
      </c>
      <c r="B9" s="2">
        <v>127</v>
      </c>
      <c r="C9" s="2">
        <v>95</v>
      </c>
      <c r="D9" s="1">
        <v>56</v>
      </c>
      <c r="E9" s="1">
        <v>76</v>
      </c>
      <c r="F9" s="1">
        <v>60</v>
      </c>
    </row>
    <row r="10" spans="1:99" x14ac:dyDescent="0.25">
      <c r="A10" t="s">
        <v>841</v>
      </c>
      <c r="B10" s="2">
        <v>105</v>
      </c>
      <c r="C10" s="1">
        <v>56</v>
      </c>
      <c r="D10" s="1">
        <v>75</v>
      </c>
      <c r="E10" s="2">
        <v>105</v>
      </c>
      <c r="F10" s="1">
        <v>67</v>
      </c>
    </row>
    <row r="11" spans="1:99" x14ac:dyDescent="0.25">
      <c r="A11" t="s">
        <v>843</v>
      </c>
      <c r="B11" s="2">
        <v>218</v>
      </c>
      <c r="C11" s="2">
        <v>131</v>
      </c>
      <c r="D11" s="1">
        <v>82</v>
      </c>
      <c r="E11" s="1">
        <v>95</v>
      </c>
      <c r="F11" s="1">
        <v>64</v>
      </c>
    </row>
    <row r="12" spans="1:99" x14ac:dyDescent="0.25">
      <c r="A12" t="s">
        <v>845</v>
      </c>
      <c r="B12" s="2">
        <v>205</v>
      </c>
      <c r="C12" s="2">
        <v>112</v>
      </c>
      <c r="D12" s="1">
        <v>79</v>
      </c>
      <c r="E12" s="1">
        <v>69</v>
      </c>
      <c r="F12" s="1">
        <v>59</v>
      </c>
    </row>
    <row r="13" spans="1:99" x14ac:dyDescent="0.25">
      <c r="A13" t="s">
        <v>923</v>
      </c>
      <c r="B13" s="2">
        <v>2381</v>
      </c>
      <c r="C13" s="2">
        <v>1388</v>
      </c>
      <c r="D13" s="1">
        <v>1018</v>
      </c>
      <c r="E13" s="1">
        <v>1137</v>
      </c>
      <c r="F13" s="1">
        <v>817</v>
      </c>
    </row>
  </sheetData>
  <mergeCells count="1">
    <mergeCell ref="A1:CU1"/>
  </mergeCell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44EC-8304-494C-A0E6-C5CBE2E066C8}">
  <dimension ref="A1:CU10"/>
  <sheetViews>
    <sheetView workbookViewId="0">
      <selection activeCell="B15" sqref="B15"/>
    </sheetView>
  </sheetViews>
  <sheetFormatPr defaultRowHeight="15" x14ac:dyDescent="0.25"/>
  <cols>
    <col min="1" max="1" width="22" bestFit="1" customWidth="1"/>
    <col min="2" max="2" width="16.7109375" bestFit="1" customWidth="1"/>
    <col min="3" max="3" width="26.7109375" bestFit="1" customWidth="1"/>
  </cols>
  <sheetData>
    <row r="1" spans="1:99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5">
      <c r="A2" t="s">
        <v>0</v>
      </c>
      <c r="B2" t="s">
        <v>964</v>
      </c>
      <c r="C2" t="s">
        <v>965</v>
      </c>
      <c r="D2" t="s">
        <v>0</v>
      </c>
    </row>
    <row r="3" spans="1:99" x14ac:dyDescent="0.25">
      <c r="B3" t="s">
        <v>926</v>
      </c>
      <c r="C3" t="s">
        <v>926</v>
      </c>
    </row>
    <row r="4" spans="1:99" x14ac:dyDescent="0.25">
      <c r="A4" t="s">
        <v>825</v>
      </c>
      <c r="B4" s="1">
        <v>513</v>
      </c>
      <c r="C4" s="1">
        <v>410</v>
      </c>
    </row>
    <row r="5" spans="1:99" x14ac:dyDescent="0.25">
      <c r="A5" t="s">
        <v>827</v>
      </c>
      <c r="B5" s="1">
        <v>515</v>
      </c>
      <c r="C5" s="1">
        <v>412</v>
      </c>
    </row>
    <row r="6" spans="1:99" x14ac:dyDescent="0.25">
      <c r="A6" t="s">
        <v>829</v>
      </c>
      <c r="B6" s="1">
        <v>712</v>
      </c>
      <c r="C6" s="1">
        <v>553</v>
      </c>
    </row>
    <row r="7" spans="1:99" x14ac:dyDescent="0.25">
      <c r="A7" t="s">
        <v>830</v>
      </c>
      <c r="B7" s="1">
        <v>402</v>
      </c>
      <c r="C7" s="1">
        <v>342</v>
      </c>
    </row>
    <row r="8" spans="1:99" x14ac:dyDescent="0.25">
      <c r="A8" t="s">
        <v>834</v>
      </c>
      <c r="B8" s="1">
        <v>213</v>
      </c>
      <c r="C8" s="1">
        <v>165</v>
      </c>
    </row>
    <row r="9" spans="1:99" x14ac:dyDescent="0.25">
      <c r="A9" t="s">
        <v>847</v>
      </c>
      <c r="B9" s="1">
        <v>355</v>
      </c>
      <c r="C9" s="1">
        <v>297</v>
      </c>
    </row>
    <row r="10" spans="1:99" x14ac:dyDescent="0.25">
      <c r="A10" t="s">
        <v>923</v>
      </c>
      <c r="B10" s="1">
        <v>2710</v>
      </c>
      <c r="C10" s="1">
        <v>2179</v>
      </c>
    </row>
  </sheetData>
  <mergeCells count="1">
    <mergeCell ref="A1:CU1"/>
  </mergeCells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4412-77FA-4DBF-9B10-83F2C3764C1A}">
  <dimension ref="A3:G19"/>
  <sheetViews>
    <sheetView workbookViewId="0">
      <selection activeCell="I10" sqref="I10"/>
    </sheetView>
  </sheetViews>
  <sheetFormatPr defaultColWidth="22.5703125" defaultRowHeight="15" x14ac:dyDescent="0.25"/>
  <cols>
    <col min="2" max="6" width="16.85546875" customWidth="1"/>
    <col min="7" max="7" width="10" customWidth="1"/>
  </cols>
  <sheetData>
    <row r="3" spans="1:7" x14ac:dyDescent="0.25">
      <c r="B3" s="14" t="s">
        <v>969</v>
      </c>
      <c r="C3" s="14" t="s">
        <v>970</v>
      </c>
      <c r="D3" s="14" t="s">
        <v>971</v>
      </c>
      <c r="E3" s="14" t="s">
        <v>972</v>
      </c>
      <c r="F3" s="14" t="s">
        <v>973</v>
      </c>
      <c r="G3" s="14" t="s">
        <v>974</v>
      </c>
    </row>
    <row r="4" spans="1:7" x14ac:dyDescent="0.25">
      <c r="A4" t="s">
        <v>821</v>
      </c>
      <c r="B4" s="8" t="s">
        <v>975</v>
      </c>
      <c r="C4" s="8" t="s">
        <v>975</v>
      </c>
      <c r="D4" s="8" t="s">
        <v>975</v>
      </c>
      <c r="E4" s="8" t="s">
        <v>975</v>
      </c>
      <c r="F4" s="8" t="s">
        <v>975</v>
      </c>
      <c r="G4" s="13">
        <v>0.52372262773722633</v>
      </c>
    </row>
    <row r="5" spans="1:7" x14ac:dyDescent="0.25">
      <c r="A5" t="s">
        <v>823</v>
      </c>
      <c r="B5" s="9" t="s">
        <v>976</v>
      </c>
      <c r="C5" s="9" t="s">
        <v>976</v>
      </c>
      <c r="D5" s="9" t="s">
        <v>976</v>
      </c>
      <c r="E5" s="9" t="s">
        <v>976</v>
      </c>
      <c r="F5" s="9" t="s">
        <v>976</v>
      </c>
      <c r="G5" s="13">
        <v>0.46412884333821375</v>
      </c>
    </row>
    <row r="6" spans="1:7" x14ac:dyDescent="0.25">
      <c r="A6" t="s">
        <v>825</v>
      </c>
      <c r="B6" s="9" t="s">
        <v>977</v>
      </c>
      <c r="C6" s="9" t="s">
        <v>977</v>
      </c>
      <c r="D6" s="9" t="s">
        <v>977</v>
      </c>
      <c r="E6" s="9" t="s">
        <v>977</v>
      </c>
      <c r="F6" s="9" t="s">
        <v>977</v>
      </c>
      <c r="G6" s="13">
        <v>0.69523809523809521</v>
      </c>
    </row>
    <row r="7" spans="1:7" x14ac:dyDescent="0.25">
      <c r="A7" t="s">
        <v>827</v>
      </c>
      <c r="B7" s="9" t="s">
        <v>978</v>
      </c>
      <c r="C7" s="9" t="s">
        <v>978</v>
      </c>
      <c r="D7" s="8" t="s">
        <v>978</v>
      </c>
      <c r="E7" s="8" t="s">
        <v>978</v>
      </c>
      <c r="F7" s="10" t="s">
        <v>978</v>
      </c>
      <c r="G7" s="13">
        <v>0.63691376701966718</v>
      </c>
    </row>
    <row r="8" spans="1:7" x14ac:dyDescent="0.25">
      <c r="A8" t="s">
        <v>829</v>
      </c>
      <c r="B8" s="8" t="s">
        <v>979</v>
      </c>
      <c r="C8" s="8" t="s">
        <v>979</v>
      </c>
      <c r="D8" s="8" t="s">
        <v>979</v>
      </c>
      <c r="E8" s="8" t="s">
        <v>979</v>
      </c>
      <c r="F8" s="8" t="s">
        <v>979</v>
      </c>
      <c r="G8" s="13">
        <v>0.57768052516411383</v>
      </c>
    </row>
    <row r="9" spans="1:7" x14ac:dyDescent="0.25">
      <c r="A9" t="s">
        <v>830</v>
      </c>
      <c r="B9" s="9" t="s">
        <v>980</v>
      </c>
      <c r="C9" s="9" t="s">
        <v>980</v>
      </c>
      <c r="D9" s="8" t="s">
        <v>980</v>
      </c>
      <c r="E9" s="8" t="s">
        <v>980</v>
      </c>
      <c r="F9" s="8" t="s">
        <v>980</v>
      </c>
      <c r="G9" s="13">
        <v>0.66604477611940294</v>
      </c>
    </row>
    <row r="10" spans="1:7" x14ac:dyDescent="0.25">
      <c r="A10" t="s">
        <v>832</v>
      </c>
      <c r="B10" s="8" t="s">
        <v>981</v>
      </c>
      <c r="C10" s="10" t="s">
        <v>981</v>
      </c>
      <c r="D10" s="8" t="s">
        <v>981</v>
      </c>
      <c r="E10" s="8" t="s">
        <v>981</v>
      </c>
      <c r="F10" s="8" t="s">
        <v>981</v>
      </c>
      <c r="G10" s="13">
        <v>0.48825503355704697</v>
      </c>
    </row>
    <row r="11" spans="1:7" x14ac:dyDescent="0.25">
      <c r="A11" t="s">
        <v>834</v>
      </c>
      <c r="B11" s="8" t="s">
        <v>982</v>
      </c>
      <c r="C11" s="10" t="s">
        <v>982</v>
      </c>
      <c r="D11" s="8" t="s">
        <v>982</v>
      </c>
      <c r="E11" s="8" t="s">
        <v>982</v>
      </c>
      <c r="F11" s="8" t="s">
        <v>982</v>
      </c>
      <c r="G11" s="13">
        <v>0.58422939068100355</v>
      </c>
    </row>
    <row r="12" spans="1:7" x14ac:dyDescent="0.25">
      <c r="A12" t="s">
        <v>836</v>
      </c>
      <c r="B12" s="9" t="s">
        <v>983</v>
      </c>
      <c r="C12" s="9" t="s">
        <v>983</v>
      </c>
      <c r="D12" s="9" t="s">
        <v>983</v>
      </c>
      <c r="E12" s="9" t="s">
        <v>983</v>
      </c>
      <c r="F12" s="9" t="s">
        <v>983</v>
      </c>
      <c r="G12" s="13">
        <v>0.51769911504424782</v>
      </c>
    </row>
    <row r="13" spans="1:7" x14ac:dyDescent="0.25">
      <c r="A13" t="s">
        <v>837</v>
      </c>
      <c r="B13" s="8" t="s">
        <v>984</v>
      </c>
      <c r="C13" s="10" t="s">
        <v>984</v>
      </c>
      <c r="D13" s="8" t="s">
        <v>984</v>
      </c>
      <c r="E13" s="8" t="s">
        <v>984</v>
      </c>
      <c r="F13" s="8" t="s">
        <v>984</v>
      </c>
      <c r="G13" s="13">
        <v>0.44464944649446492</v>
      </c>
    </row>
    <row r="14" spans="1:7" x14ac:dyDescent="0.25">
      <c r="A14" t="s">
        <v>839</v>
      </c>
      <c r="B14" s="9" t="s">
        <v>985</v>
      </c>
      <c r="C14" s="9" t="s">
        <v>985</v>
      </c>
      <c r="D14" s="9" t="s">
        <v>985</v>
      </c>
      <c r="E14" s="9" t="s">
        <v>985</v>
      </c>
      <c r="F14" s="9" t="s">
        <v>985</v>
      </c>
      <c r="G14" s="13">
        <v>0.73144876325088337</v>
      </c>
    </row>
    <row r="15" spans="1:7" x14ac:dyDescent="0.25">
      <c r="A15" t="s">
        <v>841</v>
      </c>
      <c r="B15" s="9" t="s">
        <v>986</v>
      </c>
      <c r="C15" s="9" t="s">
        <v>986</v>
      </c>
      <c r="D15" s="9" t="s">
        <v>986</v>
      </c>
      <c r="E15" s="9" t="s">
        <v>986</v>
      </c>
      <c r="F15" s="9" t="s">
        <v>986</v>
      </c>
      <c r="G15" s="13">
        <v>0.71034482758620687</v>
      </c>
    </row>
    <row r="16" spans="1:7" x14ac:dyDescent="0.25">
      <c r="A16" t="s">
        <v>843</v>
      </c>
      <c r="B16" s="9" t="s">
        <v>987</v>
      </c>
      <c r="C16" s="9" t="s">
        <v>987</v>
      </c>
      <c r="D16" s="9" t="s">
        <v>987</v>
      </c>
      <c r="E16" s="8" t="s">
        <v>987</v>
      </c>
      <c r="F16" s="9" t="s">
        <v>987</v>
      </c>
      <c r="G16" s="13">
        <v>0.60619469026548678</v>
      </c>
    </row>
    <row r="17" spans="1:7" x14ac:dyDescent="0.25">
      <c r="A17" t="s">
        <v>845</v>
      </c>
      <c r="B17" s="9" t="s">
        <v>988</v>
      </c>
      <c r="C17" s="9" t="s">
        <v>988</v>
      </c>
      <c r="D17" s="9" t="s">
        <v>988</v>
      </c>
      <c r="E17" s="9" t="s">
        <v>988</v>
      </c>
      <c r="F17" s="9" t="s">
        <v>988</v>
      </c>
      <c r="G17" s="13">
        <v>0.47355163727959698</v>
      </c>
    </row>
    <row r="18" spans="1:7" x14ac:dyDescent="0.25">
      <c r="A18" t="s">
        <v>847</v>
      </c>
      <c r="B18" s="9" t="s">
        <v>989</v>
      </c>
      <c r="C18" s="9" t="s">
        <v>989</v>
      </c>
      <c r="D18" s="8" t="s">
        <v>989</v>
      </c>
      <c r="E18" s="8" t="s">
        <v>989</v>
      </c>
      <c r="F18" s="10" t="s">
        <v>989</v>
      </c>
      <c r="G18" s="13">
        <v>0.61171366594360088</v>
      </c>
    </row>
    <row r="19" spans="1:7" x14ac:dyDescent="0.25">
      <c r="G19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CF0F-2D1D-4DF0-96F2-A95A8DC980F3}">
  <dimension ref="A1:D482"/>
  <sheetViews>
    <sheetView workbookViewId="0">
      <selection activeCell="H15" sqref="H15"/>
    </sheetView>
  </sheetViews>
  <sheetFormatPr defaultRowHeight="15" x14ac:dyDescent="0.25"/>
  <cols>
    <col min="1" max="1" width="31.140625" customWidth="1"/>
  </cols>
  <sheetData>
    <row r="1" spans="1:4" x14ac:dyDescent="0.25">
      <c r="A1" t="s">
        <v>17</v>
      </c>
      <c r="B1" t="s">
        <v>3</v>
      </c>
      <c r="C1" t="s">
        <v>18</v>
      </c>
      <c r="D1" t="s">
        <v>19</v>
      </c>
    </row>
    <row r="2" spans="1:4" x14ac:dyDescent="0.25">
      <c r="A2" t="s">
        <v>20</v>
      </c>
      <c r="B2" s="1">
        <v>2116</v>
      </c>
      <c r="C2" s="1">
        <v>970</v>
      </c>
      <c r="D2" s="1" t="s">
        <v>21</v>
      </c>
    </row>
    <row r="3" spans="1:4" x14ac:dyDescent="0.25">
      <c r="A3" t="s">
        <v>22</v>
      </c>
      <c r="B3" s="1">
        <v>1923</v>
      </c>
      <c r="C3" s="1">
        <v>989</v>
      </c>
      <c r="D3" s="1" t="s">
        <v>23</v>
      </c>
    </row>
    <row r="4" spans="1:4" x14ac:dyDescent="0.25">
      <c r="A4" t="s">
        <v>24</v>
      </c>
      <c r="B4" s="1">
        <v>1005</v>
      </c>
      <c r="C4" s="1">
        <v>561</v>
      </c>
      <c r="D4" s="1" t="s">
        <v>25</v>
      </c>
    </row>
    <row r="5" spans="1:4" x14ac:dyDescent="0.25">
      <c r="A5" t="s">
        <v>26</v>
      </c>
      <c r="B5" s="1">
        <v>1552</v>
      </c>
      <c r="C5" s="1">
        <v>771</v>
      </c>
      <c r="D5" s="1" t="s">
        <v>27</v>
      </c>
    </row>
    <row r="6" spans="1:4" x14ac:dyDescent="0.25">
      <c r="A6" t="s">
        <v>28</v>
      </c>
      <c r="B6" s="1">
        <v>670</v>
      </c>
      <c r="C6" s="1">
        <v>395</v>
      </c>
      <c r="D6" s="1" t="s">
        <v>29</v>
      </c>
    </row>
    <row r="7" spans="1:4" x14ac:dyDescent="0.25">
      <c r="A7" t="s">
        <v>30</v>
      </c>
      <c r="B7" s="1">
        <v>838</v>
      </c>
      <c r="C7" s="1">
        <v>531</v>
      </c>
      <c r="D7" s="1" t="s">
        <v>31</v>
      </c>
    </row>
    <row r="8" spans="1:4" x14ac:dyDescent="0.25">
      <c r="A8" t="s">
        <v>32</v>
      </c>
      <c r="B8" s="1">
        <v>800</v>
      </c>
      <c r="C8" s="1">
        <v>520</v>
      </c>
      <c r="D8" s="1" t="s">
        <v>33</v>
      </c>
    </row>
    <row r="9" spans="1:4" x14ac:dyDescent="0.25">
      <c r="A9" t="s">
        <v>34</v>
      </c>
      <c r="B9" s="1">
        <v>1826</v>
      </c>
      <c r="C9" s="1">
        <v>958</v>
      </c>
      <c r="D9" s="1" t="s">
        <v>35</v>
      </c>
    </row>
    <row r="10" spans="1:4" x14ac:dyDescent="0.25">
      <c r="A10" t="s">
        <v>36</v>
      </c>
      <c r="B10" s="1">
        <v>999</v>
      </c>
      <c r="C10" s="1">
        <v>633</v>
      </c>
      <c r="D10" s="1" t="s">
        <v>37</v>
      </c>
    </row>
    <row r="11" spans="1:4" x14ac:dyDescent="0.25">
      <c r="A11" t="s">
        <v>38</v>
      </c>
      <c r="B11" s="1">
        <v>847</v>
      </c>
      <c r="C11" s="1">
        <v>547</v>
      </c>
      <c r="D11" s="1" t="s">
        <v>39</v>
      </c>
    </row>
    <row r="12" spans="1:4" x14ac:dyDescent="0.25">
      <c r="A12" t="s">
        <v>40</v>
      </c>
      <c r="B12" s="1">
        <v>603</v>
      </c>
      <c r="C12" s="1">
        <v>399</v>
      </c>
      <c r="D12" s="1" t="s">
        <v>41</v>
      </c>
    </row>
    <row r="13" spans="1:4" x14ac:dyDescent="0.25">
      <c r="A13" t="s">
        <v>42</v>
      </c>
      <c r="B13" s="1">
        <v>1398</v>
      </c>
      <c r="C13" s="1">
        <v>806</v>
      </c>
      <c r="D13" s="1" t="s">
        <v>43</v>
      </c>
    </row>
    <row r="14" spans="1:4" x14ac:dyDescent="0.25">
      <c r="A14" t="s">
        <v>44</v>
      </c>
      <c r="B14" s="1">
        <v>940</v>
      </c>
      <c r="C14" s="1">
        <v>560</v>
      </c>
      <c r="D14" s="1" t="s">
        <v>45</v>
      </c>
    </row>
    <row r="15" spans="1:4" x14ac:dyDescent="0.25">
      <c r="A15" t="s">
        <v>46</v>
      </c>
      <c r="B15" s="1">
        <v>550</v>
      </c>
      <c r="C15" s="1">
        <v>228</v>
      </c>
      <c r="D15" s="1" t="s">
        <v>47</v>
      </c>
    </row>
    <row r="16" spans="1:4" x14ac:dyDescent="0.25">
      <c r="A16" t="s">
        <v>48</v>
      </c>
      <c r="B16" s="1">
        <v>492</v>
      </c>
      <c r="C16" s="1">
        <v>309</v>
      </c>
      <c r="D16" s="1" t="s">
        <v>49</v>
      </c>
    </row>
    <row r="17" spans="1:4" x14ac:dyDescent="0.25">
      <c r="A17" t="s">
        <v>50</v>
      </c>
      <c r="B17" s="1">
        <v>1002</v>
      </c>
      <c r="C17" s="1">
        <v>653</v>
      </c>
      <c r="D17" s="1" t="s">
        <v>51</v>
      </c>
    </row>
    <row r="18" spans="1:4" x14ac:dyDescent="0.25">
      <c r="A18" t="s">
        <v>52</v>
      </c>
      <c r="B18" s="1">
        <v>872</v>
      </c>
      <c r="C18" s="1">
        <v>411</v>
      </c>
      <c r="D18" s="1" t="s">
        <v>53</v>
      </c>
    </row>
    <row r="19" spans="1:4" x14ac:dyDescent="0.25">
      <c r="A19" t="s">
        <v>54</v>
      </c>
      <c r="B19" s="1">
        <v>1134</v>
      </c>
      <c r="C19" s="1">
        <v>428</v>
      </c>
      <c r="D19" s="1" t="s">
        <v>55</v>
      </c>
    </row>
    <row r="20" spans="1:4" x14ac:dyDescent="0.25">
      <c r="A20" t="s">
        <v>56</v>
      </c>
      <c r="B20" s="1">
        <v>1247</v>
      </c>
      <c r="C20" s="1">
        <v>340</v>
      </c>
      <c r="D20" s="1" t="s">
        <v>57</v>
      </c>
    </row>
    <row r="21" spans="1:4" x14ac:dyDescent="0.25">
      <c r="A21" t="s">
        <v>58</v>
      </c>
      <c r="B21" s="1">
        <v>1753</v>
      </c>
      <c r="C21" s="1">
        <v>887</v>
      </c>
      <c r="D21" s="1" t="s">
        <v>59</v>
      </c>
    </row>
    <row r="22" spans="1:4" x14ac:dyDescent="0.25">
      <c r="A22" t="s">
        <v>60</v>
      </c>
      <c r="B22" s="1">
        <v>1225</v>
      </c>
      <c r="C22" s="1">
        <v>590</v>
      </c>
      <c r="D22" s="1" t="s">
        <v>61</v>
      </c>
    </row>
    <row r="23" spans="1:4" x14ac:dyDescent="0.25">
      <c r="A23" t="s">
        <v>62</v>
      </c>
      <c r="B23" s="1">
        <v>977</v>
      </c>
      <c r="C23" s="1">
        <v>525</v>
      </c>
      <c r="D23" s="1" t="s">
        <v>63</v>
      </c>
    </row>
    <row r="24" spans="1:4" x14ac:dyDescent="0.25">
      <c r="A24" t="s">
        <v>64</v>
      </c>
      <c r="B24" s="1">
        <v>697</v>
      </c>
      <c r="C24" s="1">
        <v>415</v>
      </c>
      <c r="D24" s="1" t="s">
        <v>65</v>
      </c>
    </row>
    <row r="25" spans="1:4" x14ac:dyDescent="0.25">
      <c r="A25" t="s">
        <v>66</v>
      </c>
      <c r="B25" s="1">
        <v>789</v>
      </c>
      <c r="C25" s="1">
        <v>433</v>
      </c>
      <c r="D25" s="1" t="s">
        <v>67</v>
      </c>
    </row>
    <row r="26" spans="1:4" x14ac:dyDescent="0.25">
      <c r="A26" t="s">
        <v>68</v>
      </c>
      <c r="B26" s="1">
        <v>740</v>
      </c>
      <c r="C26" s="1">
        <v>428</v>
      </c>
      <c r="D26" s="1" t="s">
        <v>69</v>
      </c>
    </row>
    <row r="27" spans="1:4" x14ac:dyDescent="0.25">
      <c r="A27" t="s">
        <v>70</v>
      </c>
      <c r="B27" s="1">
        <v>1105</v>
      </c>
      <c r="C27" s="1">
        <v>702</v>
      </c>
      <c r="D27" s="1" t="s">
        <v>71</v>
      </c>
    </row>
    <row r="28" spans="1:4" x14ac:dyDescent="0.25">
      <c r="A28" t="s">
        <v>72</v>
      </c>
      <c r="B28" s="1">
        <v>1071</v>
      </c>
      <c r="C28" s="1">
        <v>666</v>
      </c>
      <c r="D28" s="1" t="s">
        <v>73</v>
      </c>
    </row>
    <row r="29" spans="1:4" x14ac:dyDescent="0.25">
      <c r="A29" t="s">
        <v>74</v>
      </c>
      <c r="B29" s="1">
        <v>789</v>
      </c>
      <c r="C29" s="1">
        <v>528</v>
      </c>
      <c r="D29" s="1" t="s">
        <v>75</v>
      </c>
    </row>
    <row r="30" spans="1:4" x14ac:dyDescent="0.25">
      <c r="A30" t="s">
        <v>76</v>
      </c>
      <c r="B30" s="1">
        <v>872</v>
      </c>
      <c r="C30" s="1">
        <v>586</v>
      </c>
      <c r="D30" s="1" t="s">
        <v>77</v>
      </c>
    </row>
    <row r="31" spans="1:4" x14ac:dyDescent="0.25">
      <c r="A31" t="s">
        <v>78</v>
      </c>
      <c r="B31" s="1">
        <v>810</v>
      </c>
      <c r="C31" s="1">
        <v>519</v>
      </c>
      <c r="D31" s="1" t="s">
        <v>79</v>
      </c>
    </row>
    <row r="32" spans="1:4" x14ac:dyDescent="0.25">
      <c r="A32" t="s">
        <v>80</v>
      </c>
      <c r="B32" s="1">
        <v>852</v>
      </c>
      <c r="C32" s="1">
        <v>564</v>
      </c>
      <c r="D32" s="1" t="s">
        <v>81</v>
      </c>
    </row>
    <row r="33" spans="1:4" x14ac:dyDescent="0.25">
      <c r="A33" t="s">
        <v>82</v>
      </c>
      <c r="B33" s="1">
        <v>591</v>
      </c>
      <c r="C33" s="1">
        <v>400</v>
      </c>
      <c r="D33" s="1" t="s">
        <v>83</v>
      </c>
    </row>
    <row r="34" spans="1:4" x14ac:dyDescent="0.25">
      <c r="A34" t="s">
        <v>84</v>
      </c>
      <c r="B34" s="1">
        <v>1033</v>
      </c>
      <c r="C34" s="1">
        <v>625</v>
      </c>
      <c r="D34" s="1" t="s">
        <v>85</v>
      </c>
    </row>
    <row r="35" spans="1:4" x14ac:dyDescent="0.25">
      <c r="A35" t="s">
        <v>86</v>
      </c>
      <c r="B35" s="1">
        <v>1165</v>
      </c>
      <c r="C35" s="1">
        <v>730</v>
      </c>
      <c r="D35" s="1" t="s">
        <v>87</v>
      </c>
    </row>
    <row r="36" spans="1:4" x14ac:dyDescent="0.25">
      <c r="A36" t="s">
        <v>88</v>
      </c>
      <c r="B36" s="1">
        <v>1098</v>
      </c>
      <c r="C36" s="1">
        <v>664</v>
      </c>
      <c r="D36" s="1" t="s">
        <v>89</v>
      </c>
    </row>
    <row r="37" spans="1:4" x14ac:dyDescent="0.25">
      <c r="A37" t="s">
        <v>90</v>
      </c>
      <c r="B37" s="1">
        <v>742</v>
      </c>
      <c r="C37" s="1">
        <v>501</v>
      </c>
      <c r="D37" s="1" t="s">
        <v>91</v>
      </c>
    </row>
    <row r="38" spans="1:4" x14ac:dyDescent="0.25">
      <c r="A38" t="s">
        <v>92</v>
      </c>
      <c r="B38" s="1">
        <v>1009</v>
      </c>
      <c r="C38" s="1">
        <v>631</v>
      </c>
      <c r="D38" s="1" t="s">
        <v>93</v>
      </c>
    </row>
    <row r="39" spans="1:4" x14ac:dyDescent="0.25">
      <c r="A39" t="s">
        <v>94</v>
      </c>
      <c r="B39" s="1">
        <v>764</v>
      </c>
      <c r="C39" s="1">
        <v>421</v>
      </c>
      <c r="D39" s="1" t="s">
        <v>95</v>
      </c>
    </row>
    <row r="40" spans="1:4" x14ac:dyDescent="0.25">
      <c r="A40" t="s">
        <v>96</v>
      </c>
      <c r="B40" s="1">
        <v>777</v>
      </c>
      <c r="C40" s="1">
        <v>510</v>
      </c>
      <c r="D40" s="1" t="s">
        <v>97</v>
      </c>
    </row>
    <row r="41" spans="1:4" x14ac:dyDescent="0.25">
      <c r="A41" t="s">
        <v>98</v>
      </c>
      <c r="B41" s="1">
        <v>695</v>
      </c>
      <c r="C41" s="1">
        <v>466</v>
      </c>
      <c r="D41" s="1" t="s">
        <v>99</v>
      </c>
    </row>
    <row r="42" spans="1:4" x14ac:dyDescent="0.25">
      <c r="A42" t="s">
        <v>100</v>
      </c>
      <c r="B42" s="1">
        <v>1815</v>
      </c>
      <c r="C42" s="1">
        <v>1150</v>
      </c>
      <c r="D42" s="1" t="s">
        <v>37</v>
      </c>
    </row>
    <row r="43" spans="1:4" x14ac:dyDescent="0.25">
      <c r="A43" t="s">
        <v>101</v>
      </c>
      <c r="B43" s="1">
        <v>1452</v>
      </c>
      <c r="C43" s="1">
        <v>947</v>
      </c>
      <c r="D43" s="1" t="s">
        <v>102</v>
      </c>
    </row>
    <row r="44" spans="1:4" x14ac:dyDescent="0.25">
      <c r="A44" t="s">
        <v>103</v>
      </c>
      <c r="B44" s="1">
        <v>1279</v>
      </c>
      <c r="C44" s="1">
        <v>844</v>
      </c>
      <c r="D44" s="1" t="s">
        <v>104</v>
      </c>
    </row>
    <row r="45" spans="1:4" x14ac:dyDescent="0.25">
      <c r="A45" t="s">
        <v>105</v>
      </c>
      <c r="B45" s="1">
        <v>769</v>
      </c>
      <c r="C45" s="1">
        <v>479</v>
      </c>
      <c r="D45" s="1" t="s">
        <v>106</v>
      </c>
    </row>
    <row r="46" spans="1:4" x14ac:dyDescent="0.25">
      <c r="A46" t="s">
        <v>107</v>
      </c>
      <c r="B46" s="1">
        <v>1432</v>
      </c>
      <c r="C46" s="1">
        <v>850</v>
      </c>
      <c r="D46" s="1" t="s">
        <v>108</v>
      </c>
    </row>
    <row r="47" spans="1:4" x14ac:dyDescent="0.25">
      <c r="A47" t="s">
        <v>109</v>
      </c>
      <c r="B47" s="1">
        <v>959</v>
      </c>
      <c r="C47" s="1">
        <v>584</v>
      </c>
      <c r="D47" s="1" t="s">
        <v>110</v>
      </c>
    </row>
    <row r="48" spans="1:4" x14ac:dyDescent="0.25">
      <c r="A48" t="s">
        <v>111</v>
      </c>
      <c r="B48" s="1">
        <v>674</v>
      </c>
      <c r="C48" s="1">
        <v>441</v>
      </c>
      <c r="D48" s="1" t="s">
        <v>112</v>
      </c>
    </row>
    <row r="49" spans="1:4" x14ac:dyDescent="0.25">
      <c r="A49" t="s">
        <v>113</v>
      </c>
      <c r="B49" s="1">
        <v>788</v>
      </c>
      <c r="C49" s="1">
        <v>472</v>
      </c>
      <c r="D49" s="1" t="s">
        <v>114</v>
      </c>
    </row>
    <row r="50" spans="1:4" x14ac:dyDescent="0.25">
      <c r="A50" t="s">
        <v>115</v>
      </c>
      <c r="B50" s="1">
        <v>1250</v>
      </c>
      <c r="C50" s="1">
        <v>708</v>
      </c>
      <c r="D50" s="1" t="s">
        <v>116</v>
      </c>
    </row>
    <row r="51" spans="1:4" x14ac:dyDescent="0.25">
      <c r="A51" t="s">
        <v>117</v>
      </c>
      <c r="B51" s="1">
        <v>1798</v>
      </c>
      <c r="C51" s="1">
        <v>1049</v>
      </c>
      <c r="D51" s="1" t="s">
        <v>118</v>
      </c>
    </row>
    <row r="52" spans="1:4" x14ac:dyDescent="0.25">
      <c r="A52" t="s">
        <v>119</v>
      </c>
      <c r="B52" s="1">
        <v>1041</v>
      </c>
      <c r="C52" s="1">
        <v>602</v>
      </c>
      <c r="D52" s="1" t="s">
        <v>120</v>
      </c>
    </row>
    <row r="53" spans="1:4" x14ac:dyDescent="0.25">
      <c r="A53" t="s">
        <v>121</v>
      </c>
      <c r="B53" s="1">
        <v>673</v>
      </c>
      <c r="C53" s="1">
        <v>286</v>
      </c>
      <c r="D53" s="1" t="s">
        <v>122</v>
      </c>
    </row>
    <row r="54" spans="1:4" x14ac:dyDescent="0.25">
      <c r="A54" t="s">
        <v>123</v>
      </c>
      <c r="B54" s="1">
        <v>849</v>
      </c>
      <c r="C54" s="1">
        <v>462</v>
      </c>
      <c r="D54" s="1" t="s">
        <v>124</v>
      </c>
    </row>
    <row r="55" spans="1:4" x14ac:dyDescent="0.25">
      <c r="A55" t="s">
        <v>125</v>
      </c>
      <c r="B55" s="1">
        <v>1097</v>
      </c>
      <c r="C55" s="1">
        <v>538</v>
      </c>
      <c r="D55" s="1" t="s">
        <v>126</v>
      </c>
    </row>
    <row r="56" spans="1:4" x14ac:dyDescent="0.25">
      <c r="A56" t="s">
        <v>127</v>
      </c>
      <c r="B56" s="1">
        <v>1077</v>
      </c>
      <c r="C56" s="1">
        <v>641</v>
      </c>
      <c r="D56" s="1" t="s">
        <v>128</v>
      </c>
    </row>
    <row r="57" spans="1:4" x14ac:dyDescent="0.25">
      <c r="A57" t="s">
        <v>129</v>
      </c>
      <c r="B57" s="1">
        <v>1238</v>
      </c>
      <c r="C57" s="1">
        <v>744</v>
      </c>
      <c r="D57" s="1" t="s">
        <v>130</v>
      </c>
    </row>
    <row r="58" spans="1:4" x14ac:dyDescent="0.25">
      <c r="A58" t="s">
        <v>131</v>
      </c>
      <c r="B58" s="1">
        <v>1105</v>
      </c>
      <c r="C58" s="1">
        <v>541</v>
      </c>
      <c r="D58" s="1" t="s">
        <v>132</v>
      </c>
    </row>
    <row r="59" spans="1:4" x14ac:dyDescent="0.25">
      <c r="A59" t="s">
        <v>133</v>
      </c>
      <c r="B59" s="1">
        <v>1208</v>
      </c>
      <c r="C59" s="1">
        <v>434</v>
      </c>
      <c r="D59" s="1" t="s">
        <v>134</v>
      </c>
    </row>
    <row r="60" spans="1:4" x14ac:dyDescent="0.25">
      <c r="A60" t="s">
        <v>135</v>
      </c>
      <c r="B60" s="1">
        <v>1390</v>
      </c>
      <c r="C60" s="1">
        <v>802</v>
      </c>
      <c r="D60" s="1" t="s">
        <v>136</v>
      </c>
    </row>
    <row r="61" spans="1:4" x14ac:dyDescent="0.25">
      <c r="A61" t="s">
        <v>137</v>
      </c>
      <c r="B61" s="1">
        <v>574</v>
      </c>
      <c r="C61" s="1">
        <v>310</v>
      </c>
      <c r="D61" s="1" t="s">
        <v>138</v>
      </c>
    </row>
    <row r="62" spans="1:4" x14ac:dyDescent="0.25">
      <c r="A62" t="s">
        <v>139</v>
      </c>
      <c r="B62" s="1">
        <v>717</v>
      </c>
      <c r="C62" s="1">
        <v>426</v>
      </c>
      <c r="D62" s="1" t="s">
        <v>140</v>
      </c>
    </row>
    <row r="63" spans="1:4" x14ac:dyDescent="0.25">
      <c r="A63" t="s">
        <v>141</v>
      </c>
      <c r="B63" s="1">
        <v>1636</v>
      </c>
      <c r="C63" s="1">
        <v>771</v>
      </c>
      <c r="D63" s="1" t="s">
        <v>53</v>
      </c>
    </row>
    <row r="64" spans="1:4" x14ac:dyDescent="0.25">
      <c r="A64" t="s">
        <v>142</v>
      </c>
      <c r="B64" s="1">
        <v>812</v>
      </c>
      <c r="C64" s="1">
        <v>493</v>
      </c>
      <c r="D64" s="1" t="s">
        <v>143</v>
      </c>
    </row>
    <row r="65" spans="1:4" x14ac:dyDescent="0.25">
      <c r="A65" t="s">
        <v>144</v>
      </c>
      <c r="B65" s="1">
        <v>839</v>
      </c>
      <c r="C65" s="1">
        <v>528</v>
      </c>
      <c r="D65" s="1" t="s">
        <v>145</v>
      </c>
    </row>
    <row r="66" spans="1:4" x14ac:dyDescent="0.25">
      <c r="A66" t="s">
        <v>146</v>
      </c>
      <c r="B66" s="1">
        <v>826</v>
      </c>
      <c r="C66" s="1">
        <v>506</v>
      </c>
      <c r="D66" s="1" t="s">
        <v>147</v>
      </c>
    </row>
    <row r="67" spans="1:4" x14ac:dyDescent="0.25">
      <c r="A67" t="s">
        <v>148</v>
      </c>
      <c r="B67" s="1">
        <v>853</v>
      </c>
      <c r="C67" s="1">
        <v>523</v>
      </c>
      <c r="D67" s="1" t="s">
        <v>149</v>
      </c>
    </row>
    <row r="68" spans="1:4" x14ac:dyDescent="0.25">
      <c r="A68" t="s">
        <v>150</v>
      </c>
      <c r="B68" s="1">
        <v>718</v>
      </c>
      <c r="C68" s="1">
        <v>469</v>
      </c>
      <c r="D68" s="1" t="s">
        <v>151</v>
      </c>
    </row>
    <row r="69" spans="1:4" x14ac:dyDescent="0.25">
      <c r="A69" t="s">
        <v>152</v>
      </c>
      <c r="B69" s="1">
        <v>1068</v>
      </c>
      <c r="C69" s="1">
        <v>680</v>
      </c>
      <c r="D69" s="1" t="s">
        <v>153</v>
      </c>
    </row>
    <row r="70" spans="1:4" x14ac:dyDescent="0.25">
      <c r="A70" t="s">
        <v>154</v>
      </c>
      <c r="B70" s="1">
        <v>1174</v>
      </c>
      <c r="C70" s="1">
        <v>686</v>
      </c>
      <c r="D70" s="1" t="s">
        <v>155</v>
      </c>
    </row>
    <row r="71" spans="1:4" x14ac:dyDescent="0.25">
      <c r="A71" t="s">
        <v>156</v>
      </c>
      <c r="B71" s="1">
        <v>823</v>
      </c>
      <c r="C71" s="1">
        <v>372</v>
      </c>
      <c r="D71" s="1" t="s">
        <v>157</v>
      </c>
    </row>
    <row r="72" spans="1:4" x14ac:dyDescent="0.25">
      <c r="A72" t="s">
        <v>158</v>
      </c>
      <c r="B72" s="1">
        <v>926</v>
      </c>
      <c r="C72" s="1">
        <v>567</v>
      </c>
      <c r="D72" s="1" t="s">
        <v>159</v>
      </c>
    </row>
    <row r="73" spans="1:4" x14ac:dyDescent="0.25">
      <c r="A73" t="s">
        <v>160</v>
      </c>
      <c r="B73" s="1">
        <v>675</v>
      </c>
      <c r="C73" s="1">
        <v>348</v>
      </c>
      <c r="D73" s="1" t="s">
        <v>161</v>
      </c>
    </row>
    <row r="74" spans="1:4" x14ac:dyDescent="0.25">
      <c r="A74" t="s">
        <v>162</v>
      </c>
      <c r="B74" s="1">
        <v>894</v>
      </c>
      <c r="C74" s="1">
        <v>424</v>
      </c>
      <c r="D74" s="1" t="s">
        <v>163</v>
      </c>
    </row>
    <row r="75" spans="1:4" x14ac:dyDescent="0.25">
      <c r="A75" t="s">
        <v>164</v>
      </c>
      <c r="B75" s="1">
        <v>844</v>
      </c>
      <c r="C75" s="1">
        <v>350</v>
      </c>
      <c r="D75" s="1" t="s">
        <v>165</v>
      </c>
    </row>
    <row r="76" spans="1:4" x14ac:dyDescent="0.25">
      <c r="A76" t="s">
        <v>166</v>
      </c>
      <c r="B76" s="1">
        <v>1173</v>
      </c>
      <c r="C76" s="1">
        <v>568</v>
      </c>
      <c r="D76" s="1" t="s">
        <v>167</v>
      </c>
    </row>
    <row r="77" spans="1:4" x14ac:dyDescent="0.25">
      <c r="A77" t="s">
        <v>168</v>
      </c>
      <c r="B77" s="1">
        <v>796</v>
      </c>
      <c r="C77" s="1">
        <v>401</v>
      </c>
      <c r="D77" s="1" t="s">
        <v>169</v>
      </c>
    </row>
    <row r="78" spans="1:4" x14ac:dyDescent="0.25">
      <c r="A78" t="s">
        <v>170</v>
      </c>
      <c r="B78" s="1">
        <v>845</v>
      </c>
      <c r="C78" s="1">
        <v>474</v>
      </c>
      <c r="D78" s="1" t="s">
        <v>171</v>
      </c>
    </row>
    <row r="79" spans="1:4" x14ac:dyDescent="0.25">
      <c r="A79" t="s">
        <v>172</v>
      </c>
      <c r="B79" s="1">
        <v>1027</v>
      </c>
      <c r="C79" s="1">
        <v>575</v>
      </c>
      <c r="D79" s="1" t="s">
        <v>173</v>
      </c>
    </row>
    <row r="80" spans="1:4" x14ac:dyDescent="0.25">
      <c r="A80" t="s">
        <v>174</v>
      </c>
      <c r="B80" s="1">
        <v>878</v>
      </c>
      <c r="C80" s="1">
        <v>502</v>
      </c>
      <c r="D80" s="1" t="s">
        <v>175</v>
      </c>
    </row>
    <row r="81" spans="1:4" x14ac:dyDescent="0.25">
      <c r="A81" t="s">
        <v>176</v>
      </c>
      <c r="B81" s="1">
        <v>1113</v>
      </c>
      <c r="C81" s="1">
        <v>650</v>
      </c>
      <c r="D81" s="1" t="s">
        <v>177</v>
      </c>
    </row>
    <row r="82" spans="1:4" x14ac:dyDescent="0.25">
      <c r="A82" t="s">
        <v>178</v>
      </c>
      <c r="B82" s="1">
        <v>1185</v>
      </c>
      <c r="C82" s="1">
        <v>743</v>
      </c>
      <c r="D82" s="1" t="s">
        <v>179</v>
      </c>
    </row>
    <row r="83" spans="1:4" x14ac:dyDescent="0.25">
      <c r="A83" t="s">
        <v>180</v>
      </c>
      <c r="B83" s="1">
        <v>696</v>
      </c>
      <c r="C83" s="1">
        <v>398</v>
      </c>
      <c r="D83" s="1" t="s">
        <v>175</v>
      </c>
    </row>
    <row r="84" spans="1:4" x14ac:dyDescent="0.25">
      <c r="A84" t="s">
        <v>181</v>
      </c>
      <c r="B84" s="1">
        <v>1265</v>
      </c>
      <c r="C84" s="1">
        <v>733</v>
      </c>
      <c r="D84" s="1" t="s">
        <v>182</v>
      </c>
    </row>
    <row r="85" spans="1:4" x14ac:dyDescent="0.25">
      <c r="A85" t="s">
        <v>183</v>
      </c>
      <c r="B85" s="1">
        <v>944</v>
      </c>
      <c r="C85" s="1">
        <v>538</v>
      </c>
      <c r="D85" s="1" t="s">
        <v>184</v>
      </c>
    </row>
    <row r="86" spans="1:4" x14ac:dyDescent="0.25">
      <c r="A86" t="s">
        <v>185</v>
      </c>
      <c r="B86" s="1">
        <v>17</v>
      </c>
      <c r="C86" s="1">
        <v>9</v>
      </c>
      <c r="D86" s="1" t="s">
        <v>186</v>
      </c>
    </row>
    <row r="87" spans="1:4" x14ac:dyDescent="0.25">
      <c r="A87" t="s">
        <v>187</v>
      </c>
      <c r="B87" s="1">
        <v>1021</v>
      </c>
      <c r="C87" s="1">
        <v>508</v>
      </c>
      <c r="D87" s="1" t="s">
        <v>188</v>
      </c>
    </row>
    <row r="88" spans="1:4" x14ac:dyDescent="0.25">
      <c r="A88" t="s">
        <v>189</v>
      </c>
      <c r="B88" s="1">
        <v>1166</v>
      </c>
      <c r="C88" s="1">
        <v>752</v>
      </c>
      <c r="D88" s="1" t="s">
        <v>190</v>
      </c>
    </row>
    <row r="89" spans="1:4" x14ac:dyDescent="0.25">
      <c r="A89" t="s">
        <v>191</v>
      </c>
      <c r="B89" s="1">
        <v>1014</v>
      </c>
      <c r="C89" s="1">
        <v>692</v>
      </c>
      <c r="D89" s="1" t="s">
        <v>192</v>
      </c>
    </row>
    <row r="90" spans="1:4" x14ac:dyDescent="0.25">
      <c r="A90" t="s">
        <v>193</v>
      </c>
      <c r="B90" s="1">
        <v>1252</v>
      </c>
      <c r="C90" s="1">
        <v>711</v>
      </c>
      <c r="D90" s="1" t="s">
        <v>194</v>
      </c>
    </row>
    <row r="91" spans="1:4" x14ac:dyDescent="0.25">
      <c r="A91" t="s">
        <v>195</v>
      </c>
      <c r="B91" s="1">
        <v>816</v>
      </c>
      <c r="C91" s="1">
        <v>517</v>
      </c>
      <c r="D91" s="1" t="s">
        <v>37</v>
      </c>
    </row>
    <row r="92" spans="1:4" x14ac:dyDescent="0.25">
      <c r="A92" t="s">
        <v>196</v>
      </c>
      <c r="B92" s="1">
        <v>1092</v>
      </c>
      <c r="C92" s="1">
        <v>707</v>
      </c>
      <c r="D92" s="1" t="s">
        <v>197</v>
      </c>
    </row>
    <row r="93" spans="1:4" x14ac:dyDescent="0.25">
      <c r="A93" t="s">
        <v>198</v>
      </c>
      <c r="B93" s="1">
        <v>968</v>
      </c>
      <c r="C93" s="1">
        <v>570</v>
      </c>
      <c r="D93" s="1" t="s">
        <v>199</v>
      </c>
    </row>
    <row r="94" spans="1:4" x14ac:dyDescent="0.25">
      <c r="A94" t="s">
        <v>200</v>
      </c>
      <c r="B94" s="1">
        <v>770</v>
      </c>
      <c r="C94" s="1">
        <v>440</v>
      </c>
      <c r="D94" s="1" t="s">
        <v>201</v>
      </c>
    </row>
    <row r="95" spans="1:4" x14ac:dyDescent="0.25">
      <c r="A95" t="s">
        <v>202</v>
      </c>
      <c r="B95" s="1">
        <v>1200</v>
      </c>
      <c r="C95" s="1">
        <v>745</v>
      </c>
      <c r="D95" s="1" t="s">
        <v>203</v>
      </c>
    </row>
    <row r="96" spans="1:4" x14ac:dyDescent="0.25">
      <c r="A96" t="s">
        <v>204</v>
      </c>
      <c r="B96" s="1">
        <v>1329</v>
      </c>
      <c r="C96" s="1">
        <v>767</v>
      </c>
      <c r="D96" s="1" t="s">
        <v>205</v>
      </c>
    </row>
    <row r="97" spans="1:4" x14ac:dyDescent="0.25">
      <c r="A97" t="s">
        <v>206</v>
      </c>
      <c r="B97" s="1">
        <v>1235</v>
      </c>
      <c r="C97" s="1">
        <v>689</v>
      </c>
      <c r="D97" s="1" t="s">
        <v>207</v>
      </c>
    </row>
    <row r="98" spans="1:4" x14ac:dyDescent="0.25">
      <c r="A98" t="s">
        <v>208</v>
      </c>
      <c r="B98" s="1">
        <v>1012</v>
      </c>
      <c r="C98" s="1">
        <v>462</v>
      </c>
      <c r="D98" s="1" t="s">
        <v>209</v>
      </c>
    </row>
    <row r="99" spans="1:4" x14ac:dyDescent="0.25">
      <c r="A99" t="s">
        <v>210</v>
      </c>
      <c r="B99" s="1">
        <v>788</v>
      </c>
      <c r="C99" s="1">
        <v>469</v>
      </c>
      <c r="D99" s="1" t="s">
        <v>128</v>
      </c>
    </row>
    <row r="100" spans="1:4" x14ac:dyDescent="0.25">
      <c r="A100" t="s">
        <v>211</v>
      </c>
      <c r="B100" s="1">
        <v>1043</v>
      </c>
      <c r="C100" s="1">
        <v>615</v>
      </c>
      <c r="D100" s="1" t="s">
        <v>29</v>
      </c>
    </row>
    <row r="101" spans="1:4" x14ac:dyDescent="0.25">
      <c r="A101" t="s">
        <v>212</v>
      </c>
      <c r="B101" s="1">
        <v>1133</v>
      </c>
      <c r="C101" s="1">
        <v>633</v>
      </c>
      <c r="D101" s="1" t="s">
        <v>213</v>
      </c>
    </row>
    <row r="102" spans="1:4" x14ac:dyDescent="0.25">
      <c r="A102" t="s">
        <v>214</v>
      </c>
      <c r="B102" s="1">
        <v>1079</v>
      </c>
      <c r="C102" s="1">
        <v>634</v>
      </c>
      <c r="D102" s="1" t="s">
        <v>215</v>
      </c>
    </row>
    <row r="103" spans="1:4" x14ac:dyDescent="0.25">
      <c r="A103" t="s">
        <v>216</v>
      </c>
      <c r="B103" s="1">
        <v>710</v>
      </c>
      <c r="C103" s="1">
        <v>450</v>
      </c>
      <c r="D103" s="1" t="s">
        <v>217</v>
      </c>
    </row>
    <row r="104" spans="1:4" x14ac:dyDescent="0.25">
      <c r="A104" t="s">
        <v>218</v>
      </c>
      <c r="B104" s="1">
        <v>850</v>
      </c>
      <c r="C104" s="1">
        <v>498</v>
      </c>
      <c r="D104" s="1" t="s">
        <v>219</v>
      </c>
    </row>
    <row r="105" spans="1:4" x14ac:dyDescent="0.25">
      <c r="A105" t="s">
        <v>220</v>
      </c>
      <c r="B105" s="1">
        <v>1035</v>
      </c>
      <c r="C105" s="1">
        <v>537</v>
      </c>
      <c r="D105" s="1" t="s">
        <v>221</v>
      </c>
    </row>
    <row r="106" spans="1:4" x14ac:dyDescent="0.25">
      <c r="A106" t="s">
        <v>222</v>
      </c>
      <c r="B106" s="1">
        <v>662</v>
      </c>
      <c r="C106" s="1">
        <v>336</v>
      </c>
      <c r="D106" s="1" t="s">
        <v>223</v>
      </c>
    </row>
    <row r="107" spans="1:4" x14ac:dyDescent="0.25">
      <c r="A107" t="s">
        <v>224</v>
      </c>
      <c r="B107" s="1">
        <v>1013</v>
      </c>
      <c r="C107" s="1">
        <v>535</v>
      </c>
      <c r="D107" s="1" t="s">
        <v>225</v>
      </c>
    </row>
    <row r="108" spans="1:4" x14ac:dyDescent="0.25">
      <c r="A108" t="s">
        <v>226</v>
      </c>
      <c r="B108" s="1">
        <v>1792</v>
      </c>
      <c r="C108" s="1">
        <v>1035</v>
      </c>
      <c r="D108" s="1" t="s">
        <v>227</v>
      </c>
    </row>
    <row r="109" spans="1:4" x14ac:dyDescent="0.25">
      <c r="A109" t="s">
        <v>228</v>
      </c>
      <c r="B109" s="1">
        <v>1351</v>
      </c>
      <c r="C109" s="1">
        <v>717</v>
      </c>
      <c r="D109" s="1" t="s">
        <v>229</v>
      </c>
    </row>
    <row r="110" spans="1:4" x14ac:dyDescent="0.25">
      <c r="A110" t="s">
        <v>230</v>
      </c>
      <c r="B110" s="1">
        <v>775</v>
      </c>
      <c r="C110" s="1">
        <v>438</v>
      </c>
      <c r="D110" s="1" t="s">
        <v>231</v>
      </c>
    </row>
    <row r="111" spans="1:4" x14ac:dyDescent="0.25">
      <c r="A111" t="s">
        <v>232</v>
      </c>
      <c r="B111" s="1">
        <v>798</v>
      </c>
      <c r="C111" s="1">
        <v>504</v>
      </c>
      <c r="D111" s="1" t="s">
        <v>233</v>
      </c>
    </row>
    <row r="112" spans="1:4" x14ac:dyDescent="0.25">
      <c r="A112" t="s">
        <v>234</v>
      </c>
      <c r="B112" s="1">
        <v>1004</v>
      </c>
      <c r="C112" s="1">
        <v>565</v>
      </c>
      <c r="D112" s="1" t="s">
        <v>235</v>
      </c>
    </row>
    <row r="113" spans="1:4" x14ac:dyDescent="0.25">
      <c r="A113" t="s">
        <v>236</v>
      </c>
      <c r="B113" s="1">
        <v>1274</v>
      </c>
      <c r="C113" s="1">
        <v>669</v>
      </c>
      <c r="D113" s="1" t="s">
        <v>237</v>
      </c>
    </row>
    <row r="114" spans="1:4" x14ac:dyDescent="0.25">
      <c r="A114" t="s">
        <v>238</v>
      </c>
      <c r="B114" s="1">
        <v>778</v>
      </c>
      <c r="C114" s="1">
        <v>458</v>
      </c>
      <c r="D114" s="1" t="s">
        <v>239</v>
      </c>
    </row>
    <row r="115" spans="1:4" x14ac:dyDescent="0.25">
      <c r="A115" t="s">
        <v>240</v>
      </c>
      <c r="B115" s="1">
        <v>1231</v>
      </c>
      <c r="C115" s="1">
        <v>709</v>
      </c>
      <c r="D115" s="1" t="s">
        <v>241</v>
      </c>
    </row>
    <row r="116" spans="1:4" x14ac:dyDescent="0.25">
      <c r="A116" t="s">
        <v>242</v>
      </c>
      <c r="B116" s="1">
        <v>662</v>
      </c>
      <c r="C116" s="1">
        <v>381</v>
      </c>
      <c r="D116" s="1" t="s">
        <v>243</v>
      </c>
    </row>
    <row r="117" spans="1:4" x14ac:dyDescent="0.25">
      <c r="A117" t="s">
        <v>244</v>
      </c>
      <c r="B117" s="1">
        <v>983</v>
      </c>
      <c r="C117" s="1">
        <v>570</v>
      </c>
      <c r="D117" s="1" t="s">
        <v>245</v>
      </c>
    </row>
    <row r="118" spans="1:4" x14ac:dyDescent="0.25">
      <c r="A118" t="s">
        <v>246</v>
      </c>
      <c r="B118" s="1">
        <v>602</v>
      </c>
      <c r="C118" s="1">
        <v>339</v>
      </c>
      <c r="D118" s="1" t="s">
        <v>247</v>
      </c>
    </row>
    <row r="119" spans="1:4" x14ac:dyDescent="0.25">
      <c r="A119" t="s">
        <v>248</v>
      </c>
      <c r="B119" s="1">
        <v>938</v>
      </c>
      <c r="C119" s="1">
        <v>578</v>
      </c>
      <c r="D119" s="1" t="s">
        <v>249</v>
      </c>
    </row>
    <row r="120" spans="1:4" x14ac:dyDescent="0.25">
      <c r="A120" t="s">
        <v>250</v>
      </c>
      <c r="B120" s="1">
        <v>605</v>
      </c>
      <c r="C120" s="1">
        <v>365</v>
      </c>
      <c r="D120" s="1" t="s">
        <v>251</v>
      </c>
    </row>
    <row r="121" spans="1:4" x14ac:dyDescent="0.25">
      <c r="A121" t="s">
        <v>252</v>
      </c>
      <c r="B121" s="1">
        <v>655</v>
      </c>
      <c r="C121" s="1">
        <v>333</v>
      </c>
      <c r="D121" s="1" t="s">
        <v>253</v>
      </c>
    </row>
    <row r="122" spans="1:4" x14ac:dyDescent="0.25">
      <c r="A122" t="s">
        <v>254</v>
      </c>
      <c r="B122" s="1">
        <v>1086</v>
      </c>
      <c r="C122" s="1">
        <v>609</v>
      </c>
      <c r="D122" s="1" t="s">
        <v>255</v>
      </c>
    </row>
    <row r="123" spans="1:4" x14ac:dyDescent="0.25">
      <c r="A123" t="s">
        <v>256</v>
      </c>
      <c r="B123" s="1">
        <v>578</v>
      </c>
      <c r="C123" s="1">
        <v>346</v>
      </c>
      <c r="D123" s="1" t="s">
        <v>257</v>
      </c>
    </row>
    <row r="124" spans="1:4" x14ac:dyDescent="0.25">
      <c r="A124" t="s">
        <v>258</v>
      </c>
      <c r="B124" s="1">
        <v>1153</v>
      </c>
      <c r="C124" s="1">
        <v>729</v>
      </c>
      <c r="D124" s="1" t="s">
        <v>259</v>
      </c>
    </row>
    <row r="125" spans="1:4" x14ac:dyDescent="0.25">
      <c r="A125" t="s">
        <v>260</v>
      </c>
      <c r="B125" s="1">
        <v>1042</v>
      </c>
      <c r="C125" s="1">
        <v>567</v>
      </c>
      <c r="D125" s="1" t="s">
        <v>261</v>
      </c>
    </row>
    <row r="126" spans="1:4" x14ac:dyDescent="0.25">
      <c r="A126" t="s">
        <v>262</v>
      </c>
      <c r="B126" s="1">
        <v>759</v>
      </c>
      <c r="C126" s="1">
        <v>458</v>
      </c>
      <c r="D126" s="1" t="s">
        <v>263</v>
      </c>
    </row>
    <row r="127" spans="1:4" x14ac:dyDescent="0.25">
      <c r="A127" t="s">
        <v>264</v>
      </c>
      <c r="B127" s="1">
        <v>882</v>
      </c>
      <c r="C127" s="1">
        <v>541</v>
      </c>
      <c r="D127" s="1" t="s">
        <v>265</v>
      </c>
    </row>
    <row r="128" spans="1:4" x14ac:dyDescent="0.25">
      <c r="A128" t="s">
        <v>266</v>
      </c>
      <c r="B128" s="1">
        <v>1293</v>
      </c>
      <c r="C128" s="1">
        <v>758</v>
      </c>
      <c r="D128" s="1" t="s">
        <v>267</v>
      </c>
    </row>
    <row r="129" spans="1:4" x14ac:dyDescent="0.25">
      <c r="A129" t="s">
        <v>268</v>
      </c>
      <c r="B129" s="1">
        <v>1490</v>
      </c>
      <c r="C129" s="1">
        <v>788</v>
      </c>
      <c r="D129" s="1" t="s">
        <v>269</v>
      </c>
    </row>
    <row r="130" spans="1:4" x14ac:dyDescent="0.25">
      <c r="A130" t="s">
        <v>270</v>
      </c>
      <c r="B130" s="1">
        <v>1456</v>
      </c>
      <c r="C130" s="1">
        <v>823</v>
      </c>
      <c r="D130" s="1" t="s">
        <v>231</v>
      </c>
    </row>
    <row r="131" spans="1:4" x14ac:dyDescent="0.25">
      <c r="A131" t="s">
        <v>271</v>
      </c>
      <c r="B131" s="1">
        <v>1768</v>
      </c>
      <c r="C131" s="1">
        <v>1044</v>
      </c>
      <c r="D131" s="1" t="s">
        <v>272</v>
      </c>
    </row>
    <row r="132" spans="1:4" x14ac:dyDescent="0.25">
      <c r="A132" t="s">
        <v>273</v>
      </c>
      <c r="B132" s="1">
        <v>1726</v>
      </c>
      <c r="C132" s="1">
        <v>999</v>
      </c>
      <c r="D132" s="1" t="s">
        <v>274</v>
      </c>
    </row>
    <row r="133" spans="1:4" x14ac:dyDescent="0.25">
      <c r="A133" t="s">
        <v>275</v>
      </c>
      <c r="B133" s="1">
        <v>1399</v>
      </c>
      <c r="C133" s="1">
        <v>780</v>
      </c>
      <c r="D133" s="1" t="s">
        <v>276</v>
      </c>
    </row>
    <row r="134" spans="1:4" x14ac:dyDescent="0.25">
      <c r="A134" t="s">
        <v>277</v>
      </c>
      <c r="B134" s="1">
        <v>1135</v>
      </c>
      <c r="C134" s="1">
        <v>580</v>
      </c>
      <c r="D134" s="1" t="s">
        <v>278</v>
      </c>
    </row>
    <row r="135" spans="1:4" x14ac:dyDescent="0.25">
      <c r="A135" t="s">
        <v>279</v>
      </c>
      <c r="B135" s="1">
        <v>1522</v>
      </c>
      <c r="C135" s="1">
        <v>782</v>
      </c>
      <c r="D135" s="1" t="s">
        <v>280</v>
      </c>
    </row>
    <row r="136" spans="1:4" x14ac:dyDescent="0.25">
      <c r="A136" t="s">
        <v>281</v>
      </c>
      <c r="B136" s="1">
        <v>1234</v>
      </c>
      <c r="C136" s="1">
        <v>732</v>
      </c>
      <c r="D136" s="1" t="s">
        <v>282</v>
      </c>
    </row>
    <row r="137" spans="1:4" x14ac:dyDescent="0.25">
      <c r="A137" t="s">
        <v>283</v>
      </c>
      <c r="B137" s="1">
        <v>1481</v>
      </c>
      <c r="C137" s="1">
        <v>769</v>
      </c>
      <c r="D137" s="1" t="s">
        <v>284</v>
      </c>
    </row>
    <row r="138" spans="1:4" x14ac:dyDescent="0.25">
      <c r="A138" t="s">
        <v>285</v>
      </c>
      <c r="B138" s="1">
        <v>1698</v>
      </c>
      <c r="C138" s="1">
        <v>961</v>
      </c>
      <c r="D138" s="1" t="s">
        <v>286</v>
      </c>
    </row>
    <row r="139" spans="1:4" x14ac:dyDescent="0.25">
      <c r="A139" t="s">
        <v>287</v>
      </c>
      <c r="B139" s="1">
        <v>1513</v>
      </c>
      <c r="C139" s="1">
        <v>914</v>
      </c>
      <c r="D139" s="1" t="s">
        <v>288</v>
      </c>
    </row>
    <row r="140" spans="1:4" x14ac:dyDescent="0.25">
      <c r="A140" t="s">
        <v>289</v>
      </c>
      <c r="B140" s="1">
        <v>890</v>
      </c>
      <c r="C140" s="1">
        <v>510</v>
      </c>
      <c r="D140" s="1" t="s">
        <v>290</v>
      </c>
    </row>
    <row r="141" spans="1:4" x14ac:dyDescent="0.25">
      <c r="A141" t="s">
        <v>291</v>
      </c>
      <c r="B141" s="1">
        <v>1547</v>
      </c>
      <c r="C141" s="1">
        <v>884</v>
      </c>
      <c r="D141" s="1" t="s">
        <v>201</v>
      </c>
    </row>
    <row r="142" spans="1:4" x14ac:dyDescent="0.25">
      <c r="A142" t="s">
        <v>292</v>
      </c>
      <c r="B142" s="1">
        <v>1523</v>
      </c>
      <c r="C142" s="1">
        <v>833</v>
      </c>
      <c r="D142" s="1" t="s">
        <v>293</v>
      </c>
    </row>
    <row r="143" spans="1:4" x14ac:dyDescent="0.25">
      <c r="A143" t="s">
        <v>294</v>
      </c>
      <c r="B143" s="1">
        <v>1476</v>
      </c>
      <c r="C143" s="1">
        <v>791</v>
      </c>
      <c r="D143" s="1" t="s">
        <v>295</v>
      </c>
    </row>
    <row r="144" spans="1:4" x14ac:dyDescent="0.25">
      <c r="A144" t="s">
        <v>296</v>
      </c>
      <c r="B144" s="1">
        <v>1623</v>
      </c>
      <c r="C144" s="1">
        <v>874</v>
      </c>
      <c r="D144" s="1" t="s">
        <v>297</v>
      </c>
    </row>
    <row r="145" spans="1:4" x14ac:dyDescent="0.25">
      <c r="A145" t="s">
        <v>298</v>
      </c>
      <c r="B145" s="1">
        <v>1210</v>
      </c>
      <c r="C145" s="1">
        <v>677</v>
      </c>
      <c r="D145" s="1" t="s">
        <v>299</v>
      </c>
    </row>
    <row r="146" spans="1:4" x14ac:dyDescent="0.25">
      <c r="A146" t="s">
        <v>300</v>
      </c>
      <c r="B146" s="1">
        <v>1229</v>
      </c>
      <c r="C146" s="1">
        <v>708</v>
      </c>
      <c r="D146" s="1" t="s">
        <v>301</v>
      </c>
    </row>
    <row r="147" spans="1:4" x14ac:dyDescent="0.25">
      <c r="A147" t="s">
        <v>302</v>
      </c>
      <c r="B147" s="1">
        <v>1157</v>
      </c>
      <c r="C147" s="1">
        <v>685</v>
      </c>
      <c r="D147" s="1" t="s">
        <v>303</v>
      </c>
    </row>
    <row r="148" spans="1:4" x14ac:dyDescent="0.25">
      <c r="A148" t="s">
        <v>304</v>
      </c>
      <c r="B148" s="1">
        <v>979</v>
      </c>
      <c r="C148" s="1">
        <v>542</v>
      </c>
      <c r="D148" s="1" t="s">
        <v>305</v>
      </c>
    </row>
    <row r="149" spans="1:4" x14ac:dyDescent="0.25">
      <c r="A149" t="s">
        <v>306</v>
      </c>
      <c r="B149" s="1">
        <v>866</v>
      </c>
      <c r="C149" s="1">
        <v>491</v>
      </c>
      <c r="D149" s="1" t="s">
        <v>307</v>
      </c>
    </row>
    <row r="150" spans="1:4" x14ac:dyDescent="0.25">
      <c r="A150" t="s">
        <v>308</v>
      </c>
      <c r="B150" s="1">
        <v>1261</v>
      </c>
      <c r="C150" s="1">
        <v>773</v>
      </c>
      <c r="D150" s="1" t="s">
        <v>309</v>
      </c>
    </row>
    <row r="151" spans="1:4" x14ac:dyDescent="0.25">
      <c r="A151" t="s">
        <v>310</v>
      </c>
      <c r="B151" s="1">
        <v>970</v>
      </c>
      <c r="C151" s="1">
        <v>580</v>
      </c>
      <c r="D151" s="1" t="s">
        <v>311</v>
      </c>
    </row>
    <row r="152" spans="1:4" x14ac:dyDescent="0.25">
      <c r="A152" t="s">
        <v>312</v>
      </c>
      <c r="B152" s="1">
        <v>1380</v>
      </c>
      <c r="C152" s="1">
        <v>790</v>
      </c>
      <c r="D152" s="1" t="s">
        <v>313</v>
      </c>
    </row>
    <row r="153" spans="1:4" x14ac:dyDescent="0.25">
      <c r="A153" t="s">
        <v>314</v>
      </c>
      <c r="B153" s="1">
        <v>1159</v>
      </c>
      <c r="C153" s="1">
        <v>723</v>
      </c>
      <c r="D153" s="1" t="s">
        <v>315</v>
      </c>
    </row>
    <row r="154" spans="1:4" x14ac:dyDescent="0.25">
      <c r="A154" t="s">
        <v>316</v>
      </c>
      <c r="B154" s="1">
        <v>1372</v>
      </c>
      <c r="C154" s="1">
        <v>752</v>
      </c>
      <c r="D154" s="1" t="s">
        <v>317</v>
      </c>
    </row>
    <row r="155" spans="1:4" x14ac:dyDescent="0.25">
      <c r="A155" t="s">
        <v>318</v>
      </c>
      <c r="B155" s="1">
        <v>1136</v>
      </c>
      <c r="C155" s="1">
        <v>641</v>
      </c>
      <c r="D155" s="1" t="s">
        <v>319</v>
      </c>
    </row>
    <row r="156" spans="1:4" x14ac:dyDescent="0.25">
      <c r="A156" t="s">
        <v>320</v>
      </c>
      <c r="B156" s="1">
        <v>1335</v>
      </c>
      <c r="C156" s="1">
        <v>749</v>
      </c>
      <c r="D156" s="1" t="s">
        <v>321</v>
      </c>
    </row>
    <row r="157" spans="1:4" x14ac:dyDescent="0.25">
      <c r="A157" t="s">
        <v>322</v>
      </c>
      <c r="B157" s="1">
        <v>1231</v>
      </c>
      <c r="C157" s="1">
        <v>642</v>
      </c>
      <c r="D157" s="1" t="s">
        <v>323</v>
      </c>
    </row>
    <row r="158" spans="1:4" x14ac:dyDescent="0.25">
      <c r="A158" t="s">
        <v>324</v>
      </c>
      <c r="B158" s="1">
        <v>603</v>
      </c>
      <c r="C158" s="1">
        <v>410</v>
      </c>
      <c r="D158" s="1" t="s">
        <v>325</v>
      </c>
    </row>
    <row r="159" spans="1:4" x14ac:dyDescent="0.25">
      <c r="A159" t="s">
        <v>326</v>
      </c>
      <c r="B159" s="1">
        <v>1205</v>
      </c>
      <c r="C159" s="1">
        <v>718</v>
      </c>
      <c r="D159" s="1" t="s">
        <v>327</v>
      </c>
    </row>
    <row r="160" spans="1:4" x14ac:dyDescent="0.25">
      <c r="A160" t="s">
        <v>328</v>
      </c>
      <c r="B160" s="1">
        <v>1240</v>
      </c>
      <c r="C160" s="1">
        <v>786</v>
      </c>
      <c r="D160" s="1" t="s">
        <v>329</v>
      </c>
    </row>
    <row r="161" spans="1:4" x14ac:dyDescent="0.25">
      <c r="A161" t="s">
        <v>330</v>
      </c>
      <c r="B161" s="1">
        <v>1151</v>
      </c>
      <c r="C161" s="1">
        <v>479</v>
      </c>
      <c r="D161" s="1" t="s">
        <v>331</v>
      </c>
    </row>
    <row r="162" spans="1:4" x14ac:dyDescent="0.25">
      <c r="A162" t="s">
        <v>332</v>
      </c>
      <c r="B162" s="1">
        <v>1332</v>
      </c>
      <c r="C162" s="1">
        <v>720</v>
      </c>
      <c r="D162" s="1" t="s">
        <v>333</v>
      </c>
    </row>
    <row r="163" spans="1:4" x14ac:dyDescent="0.25">
      <c r="A163" t="s">
        <v>334</v>
      </c>
      <c r="B163" s="1">
        <v>1767</v>
      </c>
      <c r="C163" s="1">
        <v>961</v>
      </c>
      <c r="D163" s="1" t="s">
        <v>335</v>
      </c>
    </row>
    <row r="164" spans="1:4" x14ac:dyDescent="0.25">
      <c r="A164" t="s">
        <v>336</v>
      </c>
      <c r="B164" s="1">
        <v>2151</v>
      </c>
      <c r="C164" s="1">
        <v>1474</v>
      </c>
      <c r="D164" s="1" t="s">
        <v>337</v>
      </c>
    </row>
    <row r="165" spans="1:4" x14ac:dyDescent="0.25">
      <c r="A165" t="s">
        <v>338</v>
      </c>
      <c r="B165" s="1">
        <v>1252</v>
      </c>
      <c r="C165" s="1">
        <v>627</v>
      </c>
      <c r="D165" s="1" t="s">
        <v>339</v>
      </c>
    </row>
    <row r="166" spans="1:4" x14ac:dyDescent="0.25">
      <c r="A166" t="s">
        <v>340</v>
      </c>
      <c r="B166" s="1">
        <v>1060</v>
      </c>
      <c r="C166" s="1">
        <v>609</v>
      </c>
      <c r="D166" s="1" t="s">
        <v>341</v>
      </c>
    </row>
    <row r="167" spans="1:4" x14ac:dyDescent="0.25">
      <c r="A167" t="s">
        <v>342</v>
      </c>
      <c r="B167" s="1">
        <v>1376</v>
      </c>
      <c r="C167" s="1">
        <v>743</v>
      </c>
      <c r="D167" s="1" t="s">
        <v>343</v>
      </c>
    </row>
    <row r="168" spans="1:4" x14ac:dyDescent="0.25">
      <c r="A168" t="s">
        <v>344</v>
      </c>
      <c r="B168" s="1">
        <v>2139</v>
      </c>
      <c r="C168" s="1">
        <v>1105</v>
      </c>
      <c r="D168" s="1" t="s">
        <v>345</v>
      </c>
    </row>
    <row r="169" spans="1:4" x14ac:dyDescent="0.25">
      <c r="A169" t="s">
        <v>346</v>
      </c>
      <c r="B169" s="1">
        <v>1206</v>
      </c>
      <c r="C169" s="1">
        <v>736</v>
      </c>
      <c r="D169" s="1" t="s">
        <v>347</v>
      </c>
    </row>
    <row r="170" spans="1:4" x14ac:dyDescent="0.25">
      <c r="A170" t="s">
        <v>348</v>
      </c>
      <c r="B170" s="1">
        <v>760</v>
      </c>
      <c r="C170" s="1">
        <v>568</v>
      </c>
      <c r="D170" s="1" t="s">
        <v>349</v>
      </c>
    </row>
    <row r="171" spans="1:4" x14ac:dyDescent="0.25">
      <c r="A171" t="s">
        <v>350</v>
      </c>
      <c r="B171" s="1">
        <v>1170</v>
      </c>
      <c r="C171" s="1">
        <v>482</v>
      </c>
      <c r="D171" s="1" t="s">
        <v>351</v>
      </c>
    </row>
    <row r="172" spans="1:4" x14ac:dyDescent="0.25">
      <c r="A172" t="s">
        <v>352</v>
      </c>
      <c r="B172" s="1">
        <v>1090</v>
      </c>
      <c r="C172" s="1">
        <v>408</v>
      </c>
      <c r="D172" s="1" t="s">
        <v>353</v>
      </c>
    </row>
    <row r="173" spans="1:4" x14ac:dyDescent="0.25">
      <c r="A173" t="s">
        <v>354</v>
      </c>
      <c r="B173" s="1">
        <v>978</v>
      </c>
      <c r="C173" s="1">
        <v>405</v>
      </c>
      <c r="D173" s="1" t="s">
        <v>355</v>
      </c>
    </row>
    <row r="174" spans="1:4" x14ac:dyDescent="0.25">
      <c r="A174" t="s">
        <v>356</v>
      </c>
      <c r="B174" s="1">
        <v>1186</v>
      </c>
      <c r="C174" s="1">
        <v>535</v>
      </c>
      <c r="D174" s="1" t="s">
        <v>357</v>
      </c>
    </row>
    <row r="175" spans="1:4" x14ac:dyDescent="0.25">
      <c r="A175" t="s">
        <v>358</v>
      </c>
      <c r="B175" s="1">
        <v>1058</v>
      </c>
      <c r="C175" s="1">
        <v>464</v>
      </c>
      <c r="D175" s="1" t="s">
        <v>359</v>
      </c>
    </row>
    <row r="176" spans="1:4" x14ac:dyDescent="0.25">
      <c r="A176" t="s">
        <v>360</v>
      </c>
      <c r="B176" s="1">
        <v>972</v>
      </c>
      <c r="C176" s="1">
        <v>359</v>
      </c>
      <c r="D176" s="1" t="s">
        <v>361</v>
      </c>
    </row>
    <row r="177" spans="1:4" x14ac:dyDescent="0.25">
      <c r="A177" t="s">
        <v>362</v>
      </c>
      <c r="B177" s="1">
        <v>837</v>
      </c>
      <c r="C177" s="1">
        <v>534</v>
      </c>
      <c r="D177" s="1" t="s">
        <v>363</v>
      </c>
    </row>
    <row r="178" spans="1:4" x14ac:dyDescent="0.25">
      <c r="A178" t="s">
        <v>364</v>
      </c>
      <c r="B178" s="1">
        <v>823</v>
      </c>
      <c r="C178" s="1">
        <v>476</v>
      </c>
      <c r="D178" s="1" t="s">
        <v>69</v>
      </c>
    </row>
    <row r="179" spans="1:4" x14ac:dyDescent="0.25">
      <c r="A179" t="s">
        <v>365</v>
      </c>
      <c r="B179" s="1">
        <v>1099</v>
      </c>
      <c r="C179" s="1">
        <v>593</v>
      </c>
      <c r="D179" s="1" t="s">
        <v>366</v>
      </c>
    </row>
    <row r="180" spans="1:4" x14ac:dyDescent="0.25">
      <c r="A180" t="s">
        <v>367</v>
      </c>
      <c r="B180" s="1">
        <v>778</v>
      </c>
      <c r="C180" s="1">
        <v>505</v>
      </c>
      <c r="D180" s="1" t="s">
        <v>368</v>
      </c>
    </row>
    <row r="181" spans="1:4" x14ac:dyDescent="0.25">
      <c r="A181" t="s">
        <v>369</v>
      </c>
      <c r="B181" s="1">
        <v>726</v>
      </c>
      <c r="C181" s="1">
        <v>381</v>
      </c>
      <c r="D181" s="1" t="s">
        <v>370</v>
      </c>
    </row>
    <row r="182" spans="1:4" x14ac:dyDescent="0.25">
      <c r="A182" t="s">
        <v>371</v>
      </c>
      <c r="B182" s="1">
        <v>958</v>
      </c>
      <c r="C182" s="1">
        <v>519</v>
      </c>
      <c r="D182" s="1" t="s">
        <v>372</v>
      </c>
    </row>
    <row r="183" spans="1:4" x14ac:dyDescent="0.25">
      <c r="A183" t="s">
        <v>373</v>
      </c>
      <c r="B183" s="1">
        <v>1306</v>
      </c>
      <c r="C183" s="1">
        <v>841</v>
      </c>
      <c r="D183" s="1" t="s">
        <v>374</v>
      </c>
    </row>
    <row r="184" spans="1:4" x14ac:dyDescent="0.25">
      <c r="A184" t="s">
        <v>375</v>
      </c>
      <c r="B184" s="1">
        <v>1038</v>
      </c>
      <c r="C184" s="1">
        <v>669</v>
      </c>
      <c r="D184" s="1" t="s">
        <v>376</v>
      </c>
    </row>
    <row r="185" spans="1:4" x14ac:dyDescent="0.25">
      <c r="A185" t="s">
        <v>377</v>
      </c>
      <c r="B185" s="1">
        <v>667</v>
      </c>
      <c r="C185" s="1">
        <v>428</v>
      </c>
      <c r="D185" s="1" t="s">
        <v>378</v>
      </c>
    </row>
    <row r="186" spans="1:4" x14ac:dyDescent="0.25">
      <c r="A186" t="s">
        <v>379</v>
      </c>
      <c r="B186" s="1">
        <v>701</v>
      </c>
      <c r="C186" s="1">
        <v>472</v>
      </c>
      <c r="D186" s="1" t="s">
        <v>380</v>
      </c>
    </row>
    <row r="187" spans="1:4" x14ac:dyDescent="0.25">
      <c r="A187" t="s">
        <v>381</v>
      </c>
      <c r="B187" s="1">
        <v>891</v>
      </c>
      <c r="C187" s="1">
        <v>602</v>
      </c>
      <c r="D187" s="1" t="s">
        <v>382</v>
      </c>
    </row>
    <row r="188" spans="1:4" x14ac:dyDescent="0.25">
      <c r="A188" t="s">
        <v>383</v>
      </c>
      <c r="B188" s="1">
        <v>666</v>
      </c>
      <c r="C188" s="1">
        <v>450</v>
      </c>
      <c r="D188" s="1" t="s">
        <v>384</v>
      </c>
    </row>
    <row r="189" spans="1:4" x14ac:dyDescent="0.25">
      <c r="A189" t="s">
        <v>385</v>
      </c>
      <c r="B189" s="1">
        <v>654</v>
      </c>
      <c r="C189" s="1">
        <v>432</v>
      </c>
      <c r="D189" s="1" t="s">
        <v>386</v>
      </c>
    </row>
    <row r="190" spans="1:4" x14ac:dyDescent="0.25">
      <c r="A190" t="s">
        <v>387</v>
      </c>
      <c r="B190" s="1">
        <v>709</v>
      </c>
      <c r="C190" s="1">
        <v>464</v>
      </c>
      <c r="D190" s="1" t="s">
        <v>388</v>
      </c>
    </row>
    <row r="191" spans="1:4" x14ac:dyDescent="0.25">
      <c r="A191" t="s">
        <v>389</v>
      </c>
      <c r="B191" s="1">
        <v>280</v>
      </c>
      <c r="C191" s="1">
        <v>145</v>
      </c>
      <c r="D191" s="1" t="s">
        <v>390</v>
      </c>
    </row>
    <row r="192" spans="1:4" x14ac:dyDescent="0.25">
      <c r="A192" t="s">
        <v>391</v>
      </c>
      <c r="B192" s="1">
        <v>508</v>
      </c>
      <c r="C192" s="1">
        <v>289</v>
      </c>
      <c r="D192" s="1" t="s">
        <v>392</v>
      </c>
    </row>
    <row r="193" spans="1:4" x14ac:dyDescent="0.25">
      <c r="A193" t="s">
        <v>393</v>
      </c>
      <c r="B193" s="1">
        <v>960</v>
      </c>
      <c r="C193" s="1">
        <v>498</v>
      </c>
      <c r="D193" s="1" t="s">
        <v>221</v>
      </c>
    </row>
    <row r="194" spans="1:4" x14ac:dyDescent="0.25">
      <c r="A194" t="s">
        <v>394</v>
      </c>
      <c r="B194" s="1">
        <v>1088</v>
      </c>
      <c r="C194" s="1">
        <v>556</v>
      </c>
      <c r="D194" s="1" t="s">
        <v>278</v>
      </c>
    </row>
    <row r="195" spans="1:4" x14ac:dyDescent="0.25">
      <c r="A195" t="s">
        <v>395</v>
      </c>
      <c r="B195" s="1">
        <v>563</v>
      </c>
      <c r="C195" s="1">
        <v>370</v>
      </c>
      <c r="D195" s="1" t="s">
        <v>396</v>
      </c>
    </row>
    <row r="196" spans="1:4" x14ac:dyDescent="0.25">
      <c r="A196" t="s">
        <v>397</v>
      </c>
      <c r="B196" s="1">
        <v>1016</v>
      </c>
      <c r="C196" s="1">
        <v>567</v>
      </c>
      <c r="D196" s="1" t="s">
        <v>398</v>
      </c>
    </row>
    <row r="197" spans="1:4" x14ac:dyDescent="0.25">
      <c r="A197" t="s">
        <v>399</v>
      </c>
      <c r="B197" s="1">
        <v>775</v>
      </c>
      <c r="C197" s="1">
        <v>339</v>
      </c>
      <c r="D197" s="1" t="s">
        <v>400</v>
      </c>
    </row>
    <row r="198" spans="1:4" x14ac:dyDescent="0.25">
      <c r="A198" t="s">
        <v>401</v>
      </c>
      <c r="B198" s="1">
        <v>942</v>
      </c>
      <c r="C198" s="1">
        <v>500</v>
      </c>
      <c r="D198" s="1" t="s">
        <v>402</v>
      </c>
    </row>
    <row r="199" spans="1:4" x14ac:dyDescent="0.25">
      <c r="A199" t="s">
        <v>403</v>
      </c>
      <c r="B199" s="1">
        <v>795</v>
      </c>
      <c r="C199" s="1">
        <v>371</v>
      </c>
      <c r="D199" s="1" t="s">
        <v>404</v>
      </c>
    </row>
    <row r="200" spans="1:4" x14ac:dyDescent="0.25">
      <c r="A200" t="s">
        <v>405</v>
      </c>
      <c r="B200" s="1">
        <v>762</v>
      </c>
      <c r="C200" s="1">
        <v>295</v>
      </c>
      <c r="D200" s="1" t="s">
        <v>406</v>
      </c>
    </row>
    <row r="201" spans="1:4" x14ac:dyDescent="0.25">
      <c r="A201" t="s">
        <v>407</v>
      </c>
      <c r="B201" s="1">
        <v>836</v>
      </c>
      <c r="C201" s="1">
        <v>378</v>
      </c>
      <c r="D201" s="1" t="s">
        <v>408</v>
      </c>
    </row>
    <row r="202" spans="1:4" x14ac:dyDescent="0.25">
      <c r="A202" t="s">
        <v>409</v>
      </c>
      <c r="B202" s="1">
        <v>2056</v>
      </c>
      <c r="C202" s="1">
        <v>929</v>
      </c>
      <c r="D202" s="1" t="s">
        <v>410</v>
      </c>
    </row>
    <row r="203" spans="1:4" x14ac:dyDescent="0.25">
      <c r="A203" t="s">
        <v>411</v>
      </c>
      <c r="B203" s="1">
        <v>903</v>
      </c>
      <c r="C203" s="1">
        <v>347</v>
      </c>
      <c r="D203" s="1" t="s">
        <v>412</v>
      </c>
    </row>
    <row r="204" spans="1:4" x14ac:dyDescent="0.25">
      <c r="A204" t="s">
        <v>413</v>
      </c>
      <c r="B204" s="1">
        <v>1032</v>
      </c>
      <c r="C204" s="1">
        <v>432</v>
      </c>
      <c r="D204" s="1" t="s">
        <v>414</v>
      </c>
    </row>
    <row r="205" spans="1:4" x14ac:dyDescent="0.25">
      <c r="A205" t="s">
        <v>415</v>
      </c>
      <c r="B205" s="1">
        <v>1326</v>
      </c>
      <c r="C205" s="1">
        <v>578</v>
      </c>
      <c r="D205" s="1" t="s">
        <v>416</v>
      </c>
    </row>
    <row r="206" spans="1:4" x14ac:dyDescent="0.25">
      <c r="A206" t="s">
        <v>417</v>
      </c>
      <c r="B206" s="1">
        <v>1068</v>
      </c>
      <c r="C206" s="1">
        <v>612</v>
      </c>
      <c r="D206" s="1" t="s">
        <v>290</v>
      </c>
    </row>
    <row r="207" spans="1:4" x14ac:dyDescent="0.25">
      <c r="A207" t="s">
        <v>418</v>
      </c>
      <c r="B207" s="1">
        <v>1131</v>
      </c>
      <c r="C207" s="1">
        <v>590</v>
      </c>
      <c r="D207" s="1" t="s">
        <v>419</v>
      </c>
    </row>
    <row r="208" spans="1:4" x14ac:dyDescent="0.25">
      <c r="A208" t="s">
        <v>420</v>
      </c>
      <c r="B208" s="1">
        <v>738</v>
      </c>
      <c r="C208" s="1">
        <v>402</v>
      </c>
      <c r="D208" s="1" t="s">
        <v>421</v>
      </c>
    </row>
    <row r="209" spans="1:4" x14ac:dyDescent="0.25">
      <c r="A209" t="s">
        <v>422</v>
      </c>
      <c r="B209" s="1">
        <v>612</v>
      </c>
      <c r="C209" s="1">
        <v>324</v>
      </c>
      <c r="D209" s="1" t="s">
        <v>186</v>
      </c>
    </row>
    <row r="210" spans="1:4" x14ac:dyDescent="0.25">
      <c r="A210" t="s">
        <v>423</v>
      </c>
      <c r="B210" s="1">
        <v>1062</v>
      </c>
      <c r="C210" s="1">
        <v>489</v>
      </c>
      <c r="D210" s="1" t="s">
        <v>424</v>
      </c>
    </row>
    <row r="211" spans="1:4" x14ac:dyDescent="0.25">
      <c r="A211" t="s">
        <v>425</v>
      </c>
      <c r="B211" s="1">
        <v>1117</v>
      </c>
      <c r="C211" s="1">
        <v>668</v>
      </c>
      <c r="D211" s="1" t="s">
        <v>426</v>
      </c>
    </row>
    <row r="212" spans="1:4" x14ac:dyDescent="0.25">
      <c r="A212" t="s">
        <v>427</v>
      </c>
      <c r="B212" s="1">
        <v>1026</v>
      </c>
      <c r="C212" s="1">
        <v>557</v>
      </c>
      <c r="D212" s="1" t="s">
        <v>428</v>
      </c>
    </row>
    <row r="213" spans="1:4" x14ac:dyDescent="0.25">
      <c r="A213" t="s">
        <v>429</v>
      </c>
      <c r="B213" s="1">
        <v>1136</v>
      </c>
      <c r="C213" s="1">
        <v>669</v>
      </c>
      <c r="D213" s="1" t="s">
        <v>430</v>
      </c>
    </row>
    <row r="214" spans="1:4" x14ac:dyDescent="0.25">
      <c r="A214" t="s">
        <v>431</v>
      </c>
      <c r="B214" s="1">
        <v>1298</v>
      </c>
      <c r="C214" s="1">
        <v>662</v>
      </c>
      <c r="D214" s="1" t="s">
        <v>432</v>
      </c>
    </row>
    <row r="215" spans="1:4" x14ac:dyDescent="0.25">
      <c r="A215" t="s">
        <v>433</v>
      </c>
      <c r="B215" s="1">
        <v>1012</v>
      </c>
      <c r="C215" s="1">
        <v>617</v>
      </c>
      <c r="D215" s="1" t="s">
        <v>434</v>
      </c>
    </row>
    <row r="216" spans="1:4" x14ac:dyDescent="0.25">
      <c r="A216" t="s">
        <v>435</v>
      </c>
      <c r="B216" s="1">
        <v>1196</v>
      </c>
      <c r="C216" s="1">
        <v>707</v>
      </c>
      <c r="D216" s="1" t="s">
        <v>436</v>
      </c>
    </row>
    <row r="217" spans="1:4" x14ac:dyDescent="0.25">
      <c r="A217" t="s">
        <v>437</v>
      </c>
      <c r="B217" s="1">
        <v>1121</v>
      </c>
      <c r="C217" s="1">
        <v>638</v>
      </c>
      <c r="D217" s="1" t="s">
        <v>438</v>
      </c>
    </row>
    <row r="218" spans="1:4" x14ac:dyDescent="0.25">
      <c r="A218" t="s">
        <v>439</v>
      </c>
      <c r="B218" s="1">
        <v>1215</v>
      </c>
      <c r="C218" s="1">
        <v>686</v>
      </c>
      <c r="D218" s="1" t="s">
        <v>440</v>
      </c>
    </row>
    <row r="219" spans="1:4" x14ac:dyDescent="0.25">
      <c r="A219" t="s">
        <v>441</v>
      </c>
      <c r="B219" s="1">
        <v>1283</v>
      </c>
      <c r="C219" s="1">
        <v>685</v>
      </c>
      <c r="D219" s="1" t="s">
        <v>442</v>
      </c>
    </row>
    <row r="220" spans="1:4" x14ac:dyDescent="0.25">
      <c r="A220" t="s">
        <v>443</v>
      </c>
      <c r="B220" s="1">
        <v>1116</v>
      </c>
      <c r="C220" s="1">
        <v>675</v>
      </c>
      <c r="D220" s="1" t="s">
        <v>444</v>
      </c>
    </row>
    <row r="221" spans="1:4" x14ac:dyDescent="0.25">
      <c r="A221" t="s">
        <v>445</v>
      </c>
      <c r="B221" s="1">
        <v>1163</v>
      </c>
      <c r="C221" s="1">
        <v>681</v>
      </c>
      <c r="D221" s="1" t="s">
        <v>446</v>
      </c>
    </row>
    <row r="222" spans="1:4" x14ac:dyDescent="0.25">
      <c r="A222" t="s">
        <v>447</v>
      </c>
      <c r="B222" s="1">
        <v>1080</v>
      </c>
      <c r="C222" s="1">
        <v>580</v>
      </c>
      <c r="D222" s="1" t="s">
        <v>448</v>
      </c>
    </row>
    <row r="223" spans="1:4" x14ac:dyDescent="0.25">
      <c r="A223" t="s">
        <v>449</v>
      </c>
      <c r="B223" s="1">
        <v>1301</v>
      </c>
      <c r="C223" s="1">
        <v>675</v>
      </c>
      <c r="D223" s="1" t="s">
        <v>221</v>
      </c>
    </row>
    <row r="224" spans="1:4" x14ac:dyDescent="0.25">
      <c r="A224" t="s">
        <v>450</v>
      </c>
      <c r="B224" s="1">
        <v>1048</v>
      </c>
      <c r="C224" s="1">
        <v>575</v>
      </c>
      <c r="D224" s="1" t="s">
        <v>451</v>
      </c>
    </row>
    <row r="225" spans="1:4" x14ac:dyDescent="0.25">
      <c r="A225" t="s">
        <v>452</v>
      </c>
      <c r="B225" s="1">
        <v>1218</v>
      </c>
      <c r="C225" s="1">
        <v>726</v>
      </c>
      <c r="D225" s="1" t="s">
        <v>453</v>
      </c>
    </row>
    <row r="226" spans="1:4" x14ac:dyDescent="0.25">
      <c r="A226" t="s">
        <v>454</v>
      </c>
      <c r="B226" s="1">
        <v>1232</v>
      </c>
      <c r="C226" s="1">
        <v>610</v>
      </c>
      <c r="D226" s="1" t="s">
        <v>455</v>
      </c>
    </row>
    <row r="227" spans="1:4" x14ac:dyDescent="0.25">
      <c r="A227" t="s">
        <v>456</v>
      </c>
      <c r="B227" s="1">
        <v>1008</v>
      </c>
      <c r="C227" s="1">
        <v>562</v>
      </c>
      <c r="D227" s="1" t="s">
        <v>276</v>
      </c>
    </row>
    <row r="228" spans="1:4" x14ac:dyDescent="0.25">
      <c r="A228" t="s">
        <v>457</v>
      </c>
      <c r="B228" s="1">
        <v>1193</v>
      </c>
      <c r="C228" s="1">
        <v>622</v>
      </c>
      <c r="D228" s="1" t="s">
        <v>458</v>
      </c>
    </row>
    <row r="229" spans="1:4" x14ac:dyDescent="0.25">
      <c r="A229" t="s">
        <v>459</v>
      </c>
      <c r="B229" s="1">
        <v>1021</v>
      </c>
      <c r="C229" s="1">
        <v>587</v>
      </c>
      <c r="D229" s="1" t="s">
        <v>460</v>
      </c>
    </row>
    <row r="230" spans="1:4" x14ac:dyDescent="0.25">
      <c r="A230" t="s">
        <v>461</v>
      </c>
      <c r="B230" s="1">
        <v>1157</v>
      </c>
      <c r="C230" s="1">
        <v>558</v>
      </c>
      <c r="D230" s="1" t="s">
        <v>462</v>
      </c>
    </row>
    <row r="231" spans="1:4" x14ac:dyDescent="0.25">
      <c r="A231" t="s">
        <v>463</v>
      </c>
      <c r="B231" s="1">
        <v>465</v>
      </c>
      <c r="C231" s="1">
        <v>233</v>
      </c>
      <c r="D231" s="1" t="s">
        <v>464</v>
      </c>
    </row>
    <row r="232" spans="1:4" x14ac:dyDescent="0.25">
      <c r="A232" t="s">
        <v>465</v>
      </c>
      <c r="B232" s="1">
        <v>1031</v>
      </c>
      <c r="C232" s="1">
        <v>582</v>
      </c>
      <c r="D232" s="1" t="s">
        <v>466</v>
      </c>
    </row>
    <row r="233" spans="1:4" x14ac:dyDescent="0.25">
      <c r="A233" t="s">
        <v>467</v>
      </c>
      <c r="B233" s="1">
        <v>1323</v>
      </c>
      <c r="C233" s="1">
        <v>600</v>
      </c>
      <c r="D233" s="1" t="s">
        <v>468</v>
      </c>
    </row>
    <row r="234" spans="1:4" x14ac:dyDescent="0.25">
      <c r="A234" t="s">
        <v>469</v>
      </c>
      <c r="B234" s="1">
        <v>1289</v>
      </c>
      <c r="C234" s="1">
        <v>755</v>
      </c>
      <c r="D234" s="1" t="s">
        <v>470</v>
      </c>
    </row>
    <row r="235" spans="1:4" x14ac:dyDescent="0.25">
      <c r="A235" t="s">
        <v>471</v>
      </c>
      <c r="B235" s="1">
        <v>1385</v>
      </c>
      <c r="C235" s="1">
        <v>1023</v>
      </c>
      <c r="D235" s="1" t="s">
        <v>472</v>
      </c>
    </row>
    <row r="236" spans="1:4" x14ac:dyDescent="0.25">
      <c r="A236" t="s">
        <v>473</v>
      </c>
      <c r="B236" s="1">
        <v>393</v>
      </c>
      <c r="C236" s="1">
        <v>223</v>
      </c>
      <c r="D236" s="1" t="s">
        <v>474</v>
      </c>
    </row>
    <row r="237" spans="1:4" x14ac:dyDescent="0.25">
      <c r="A237" t="s">
        <v>475</v>
      </c>
      <c r="B237" s="1">
        <v>909</v>
      </c>
      <c r="C237" s="1">
        <v>451</v>
      </c>
      <c r="D237" s="1" t="s">
        <v>476</v>
      </c>
    </row>
    <row r="238" spans="1:4" x14ac:dyDescent="0.25">
      <c r="A238" t="s">
        <v>477</v>
      </c>
      <c r="B238" s="1">
        <v>1302</v>
      </c>
      <c r="C238" s="1">
        <v>725</v>
      </c>
      <c r="D238" s="1" t="s">
        <v>478</v>
      </c>
    </row>
    <row r="239" spans="1:4" x14ac:dyDescent="0.25">
      <c r="A239" t="s">
        <v>479</v>
      </c>
      <c r="B239" s="1">
        <v>518</v>
      </c>
      <c r="C239" s="1">
        <v>317</v>
      </c>
      <c r="D239" s="1" t="s">
        <v>480</v>
      </c>
    </row>
    <row r="240" spans="1:4" x14ac:dyDescent="0.25">
      <c r="A240" t="s">
        <v>481</v>
      </c>
      <c r="B240" s="1">
        <v>1344</v>
      </c>
      <c r="C240" s="1">
        <v>844</v>
      </c>
      <c r="D240" s="1" t="s">
        <v>49</v>
      </c>
    </row>
    <row r="241" spans="1:4" x14ac:dyDescent="0.25">
      <c r="A241" t="s">
        <v>482</v>
      </c>
      <c r="B241" s="1">
        <v>1451</v>
      </c>
      <c r="C241" s="1">
        <v>927</v>
      </c>
      <c r="D241" s="1" t="s">
        <v>483</v>
      </c>
    </row>
    <row r="242" spans="1:4" x14ac:dyDescent="0.25">
      <c r="A242" t="s">
        <v>484</v>
      </c>
      <c r="B242" s="1">
        <v>1431</v>
      </c>
      <c r="C242" s="1">
        <v>903</v>
      </c>
      <c r="D242" s="1" t="s">
        <v>485</v>
      </c>
    </row>
    <row r="243" spans="1:4" x14ac:dyDescent="0.25">
      <c r="A243" t="s">
        <v>486</v>
      </c>
      <c r="B243" s="1">
        <v>1224</v>
      </c>
      <c r="C243" s="1">
        <v>759</v>
      </c>
      <c r="D243" s="1" t="s">
        <v>487</v>
      </c>
    </row>
    <row r="244" spans="1:4" x14ac:dyDescent="0.25">
      <c r="A244" t="s">
        <v>488</v>
      </c>
      <c r="B244" s="1">
        <v>1228</v>
      </c>
      <c r="C244" s="1">
        <v>580</v>
      </c>
      <c r="D244" s="1" t="s">
        <v>489</v>
      </c>
    </row>
    <row r="245" spans="1:4" x14ac:dyDescent="0.25">
      <c r="A245" t="s">
        <v>490</v>
      </c>
      <c r="B245" s="1">
        <v>1238</v>
      </c>
      <c r="C245" s="1">
        <v>663</v>
      </c>
      <c r="D245" s="1" t="s">
        <v>491</v>
      </c>
    </row>
    <row r="246" spans="1:4" x14ac:dyDescent="0.25">
      <c r="A246" t="s">
        <v>492</v>
      </c>
      <c r="B246" s="1">
        <v>1239</v>
      </c>
      <c r="C246" s="1">
        <v>529</v>
      </c>
      <c r="D246" s="1" t="s">
        <v>493</v>
      </c>
    </row>
    <row r="247" spans="1:4" x14ac:dyDescent="0.25">
      <c r="A247" t="s">
        <v>494</v>
      </c>
      <c r="B247" s="1">
        <v>1039</v>
      </c>
      <c r="C247" s="1">
        <v>532</v>
      </c>
      <c r="D247" s="1" t="s">
        <v>495</v>
      </c>
    </row>
    <row r="248" spans="1:4" x14ac:dyDescent="0.25">
      <c r="A248" t="s">
        <v>496</v>
      </c>
      <c r="B248" s="1">
        <v>1310</v>
      </c>
      <c r="C248" s="1">
        <v>692</v>
      </c>
      <c r="D248" s="1" t="s">
        <v>497</v>
      </c>
    </row>
    <row r="249" spans="1:4" x14ac:dyDescent="0.25">
      <c r="A249" t="s">
        <v>498</v>
      </c>
      <c r="B249" s="1">
        <v>1019</v>
      </c>
      <c r="C249" s="1">
        <v>579</v>
      </c>
      <c r="D249" s="1" t="s">
        <v>499</v>
      </c>
    </row>
    <row r="250" spans="1:4" x14ac:dyDescent="0.25">
      <c r="A250" t="s">
        <v>500</v>
      </c>
      <c r="B250" s="1">
        <v>1046</v>
      </c>
      <c r="C250" s="1">
        <v>614</v>
      </c>
      <c r="D250" s="1" t="s">
        <v>501</v>
      </c>
    </row>
    <row r="251" spans="1:4" x14ac:dyDescent="0.25">
      <c r="A251" t="s">
        <v>502</v>
      </c>
      <c r="B251" s="1">
        <v>1236</v>
      </c>
      <c r="C251" s="1">
        <v>700</v>
      </c>
      <c r="D251" s="1" t="s">
        <v>503</v>
      </c>
    </row>
    <row r="252" spans="1:4" x14ac:dyDescent="0.25">
      <c r="A252" t="s">
        <v>504</v>
      </c>
      <c r="B252" s="1">
        <v>625</v>
      </c>
      <c r="C252" s="1">
        <v>283</v>
      </c>
      <c r="D252" s="1" t="s">
        <v>505</v>
      </c>
    </row>
    <row r="253" spans="1:4" x14ac:dyDescent="0.25">
      <c r="A253" t="s">
        <v>506</v>
      </c>
      <c r="B253" s="1">
        <v>734</v>
      </c>
      <c r="C253" s="1">
        <v>471</v>
      </c>
      <c r="D253" s="1" t="s">
        <v>378</v>
      </c>
    </row>
    <row r="254" spans="1:4" x14ac:dyDescent="0.25">
      <c r="A254" t="s">
        <v>507</v>
      </c>
      <c r="B254" s="1">
        <v>600</v>
      </c>
      <c r="C254" s="1">
        <v>366</v>
      </c>
      <c r="D254" s="1" t="s">
        <v>508</v>
      </c>
    </row>
    <row r="255" spans="1:4" x14ac:dyDescent="0.25">
      <c r="A255" t="s">
        <v>509</v>
      </c>
      <c r="B255" s="1">
        <v>1178</v>
      </c>
      <c r="C255" s="1">
        <v>740</v>
      </c>
      <c r="D255" s="1" t="s">
        <v>510</v>
      </c>
    </row>
    <row r="256" spans="1:4" x14ac:dyDescent="0.25">
      <c r="A256" t="s">
        <v>511</v>
      </c>
      <c r="B256" s="1">
        <v>1358</v>
      </c>
      <c r="C256" s="1">
        <v>733</v>
      </c>
      <c r="D256" s="1" t="s">
        <v>512</v>
      </c>
    </row>
    <row r="257" spans="1:4" x14ac:dyDescent="0.25">
      <c r="A257" t="s">
        <v>513</v>
      </c>
      <c r="B257" s="1">
        <v>784</v>
      </c>
      <c r="C257" s="1">
        <v>475</v>
      </c>
      <c r="D257" s="1" t="s">
        <v>514</v>
      </c>
    </row>
    <row r="258" spans="1:4" x14ac:dyDescent="0.25">
      <c r="A258" t="s">
        <v>515</v>
      </c>
      <c r="B258" s="1">
        <v>733</v>
      </c>
      <c r="C258" s="1">
        <v>471</v>
      </c>
      <c r="D258" s="1" t="s">
        <v>516</v>
      </c>
    </row>
    <row r="259" spans="1:4" x14ac:dyDescent="0.25">
      <c r="A259" t="s">
        <v>517</v>
      </c>
      <c r="B259" s="1">
        <v>916</v>
      </c>
      <c r="C259" s="1">
        <v>569</v>
      </c>
      <c r="D259" s="1" t="s">
        <v>518</v>
      </c>
    </row>
    <row r="260" spans="1:4" x14ac:dyDescent="0.25">
      <c r="A260" t="s">
        <v>519</v>
      </c>
      <c r="B260" s="1">
        <v>998</v>
      </c>
      <c r="C260" s="1">
        <v>584</v>
      </c>
      <c r="D260" s="1" t="s">
        <v>520</v>
      </c>
    </row>
    <row r="261" spans="1:4" x14ac:dyDescent="0.25">
      <c r="A261" t="s">
        <v>521</v>
      </c>
      <c r="B261" s="1">
        <v>1052</v>
      </c>
      <c r="C261" s="1">
        <v>556</v>
      </c>
      <c r="D261" s="1" t="s">
        <v>522</v>
      </c>
    </row>
    <row r="262" spans="1:4" x14ac:dyDescent="0.25">
      <c r="A262" t="s">
        <v>523</v>
      </c>
      <c r="B262" s="1">
        <v>1159</v>
      </c>
      <c r="C262" s="1">
        <v>583</v>
      </c>
      <c r="D262" s="1" t="s">
        <v>524</v>
      </c>
    </row>
    <row r="263" spans="1:4" x14ac:dyDescent="0.25">
      <c r="A263" t="s">
        <v>525</v>
      </c>
      <c r="B263" s="1">
        <v>806</v>
      </c>
      <c r="C263" s="1">
        <v>492</v>
      </c>
      <c r="D263" s="1" t="s">
        <v>526</v>
      </c>
    </row>
    <row r="264" spans="1:4" x14ac:dyDescent="0.25">
      <c r="A264" t="s">
        <v>527</v>
      </c>
      <c r="B264" s="1">
        <v>929</v>
      </c>
      <c r="C264" s="1">
        <v>544</v>
      </c>
      <c r="D264" s="1" t="s">
        <v>446</v>
      </c>
    </row>
    <row r="265" spans="1:4" x14ac:dyDescent="0.25">
      <c r="A265" t="s">
        <v>528</v>
      </c>
      <c r="B265" s="1">
        <v>1065</v>
      </c>
      <c r="C265" s="1">
        <v>561</v>
      </c>
      <c r="D265" s="1" t="s">
        <v>529</v>
      </c>
    </row>
    <row r="266" spans="1:4" x14ac:dyDescent="0.25">
      <c r="A266" t="s">
        <v>530</v>
      </c>
      <c r="B266" s="1">
        <v>892</v>
      </c>
      <c r="C266" s="1">
        <v>514</v>
      </c>
      <c r="D266" s="1" t="s">
        <v>531</v>
      </c>
    </row>
    <row r="267" spans="1:4" x14ac:dyDescent="0.25">
      <c r="A267" t="s">
        <v>532</v>
      </c>
      <c r="B267" s="1">
        <v>1191</v>
      </c>
      <c r="C267" s="1">
        <v>551</v>
      </c>
      <c r="D267" s="1" t="s">
        <v>533</v>
      </c>
    </row>
    <row r="268" spans="1:4" x14ac:dyDescent="0.25">
      <c r="A268" t="s">
        <v>534</v>
      </c>
      <c r="B268" s="1">
        <v>1003</v>
      </c>
      <c r="C268" s="1">
        <v>547</v>
      </c>
      <c r="D268" s="1" t="s">
        <v>535</v>
      </c>
    </row>
    <row r="269" spans="1:4" x14ac:dyDescent="0.25">
      <c r="A269" t="s">
        <v>536</v>
      </c>
      <c r="B269" s="1">
        <v>1329</v>
      </c>
      <c r="C269" s="1">
        <v>692</v>
      </c>
      <c r="D269" s="1" t="s">
        <v>537</v>
      </c>
    </row>
    <row r="270" spans="1:4" x14ac:dyDescent="0.25">
      <c r="A270" t="s">
        <v>538</v>
      </c>
      <c r="B270" s="1">
        <v>1218</v>
      </c>
      <c r="C270" s="1">
        <v>702</v>
      </c>
      <c r="D270" s="1" t="s">
        <v>539</v>
      </c>
    </row>
    <row r="271" spans="1:4" x14ac:dyDescent="0.25">
      <c r="A271" t="s">
        <v>540</v>
      </c>
      <c r="B271" s="1">
        <v>1164</v>
      </c>
      <c r="C271" s="1">
        <v>515</v>
      </c>
      <c r="D271" s="1" t="s">
        <v>541</v>
      </c>
    </row>
    <row r="272" spans="1:4" x14ac:dyDescent="0.25">
      <c r="A272" t="s">
        <v>542</v>
      </c>
      <c r="B272" s="1">
        <v>798</v>
      </c>
      <c r="C272" s="1">
        <v>347</v>
      </c>
      <c r="D272" s="1" t="s">
        <v>543</v>
      </c>
    </row>
    <row r="273" spans="1:4" x14ac:dyDescent="0.25">
      <c r="A273" t="s">
        <v>544</v>
      </c>
      <c r="B273" s="1">
        <v>1148</v>
      </c>
      <c r="C273" s="1">
        <v>521</v>
      </c>
      <c r="D273" s="1" t="s">
        <v>545</v>
      </c>
    </row>
    <row r="274" spans="1:4" x14ac:dyDescent="0.25">
      <c r="A274" t="s">
        <v>546</v>
      </c>
      <c r="B274" s="1">
        <v>993</v>
      </c>
      <c r="C274" s="1">
        <v>476</v>
      </c>
      <c r="D274" s="1" t="s">
        <v>547</v>
      </c>
    </row>
    <row r="275" spans="1:4" x14ac:dyDescent="0.25">
      <c r="A275" t="s">
        <v>548</v>
      </c>
      <c r="B275" s="1">
        <v>796</v>
      </c>
      <c r="C275" s="1">
        <v>392</v>
      </c>
      <c r="D275" s="1" t="s">
        <v>549</v>
      </c>
    </row>
    <row r="276" spans="1:4" x14ac:dyDescent="0.25">
      <c r="A276" t="s">
        <v>550</v>
      </c>
      <c r="B276" s="1">
        <v>774</v>
      </c>
      <c r="C276" s="1">
        <v>327</v>
      </c>
      <c r="D276" s="1" t="s">
        <v>551</v>
      </c>
    </row>
    <row r="277" spans="1:4" x14ac:dyDescent="0.25">
      <c r="A277" t="s">
        <v>552</v>
      </c>
      <c r="B277" s="1">
        <v>780</v>
      </c>
      <c r="C277" s="1">
        <v>427</v>
      </c>
      <c r="D277" s="1" t="s">
        <v>553</v>
      </c>
    </row>
    <row r="278" spans="1:4" x14ac:dyDescent="0.25">
      <c r="A278" t="s">
        <v>554</v>
      </c>
      <c r="B278" s="1">
        <v>728</v>
      </c>
      <c r="C278" s="1">
        <v>381</v>
      </c>
      <c r="D278" s="1" t="s">
        <v>555</v>
      </c>
    </row>
    <row r="279" spans="1:4" x14ac:dyDescent="0.25">
      <c r="A279" t="s">
        <v>556</v>
      </c>
      <c r="B279" s="1">
        <v>869</v>
      </c>
      <c r="C279" s="1">
        <v>456</v>
      </c>
      <c r="D279" s="1" t="s">
        <v>557</v>
      </c>
    </row>
    <row r="280" spans="1:4" x14ac:dyDescent="0.25">
      <c r="A280" t="s">
        <v>558</v>
      </c>
      <c r="B280" s="1">
        <v>992</v>
      </c>
      <c r="C280" s="1">
        <v>612</v>
      </c>
      <c r="D280" s="1" t="s">
        <v>559</v>
      </c>
    </row>
    <row r="281" spans="1:4" x14ac:dyDescent="0.25">
      <c r="A281" t="s">
        <v>560</v>
      </c>
      <c r="B281" s="1">
        <v>1327</v>
      </c>
      <c r="C281" s="1">
        <v>758</v>
      </c>
      <c r="D281" s="1" t="s">
        <v>561</v>
      </c>
    </row>
    <row r="282" spans="1:4" x14ac:dyDescent="0.25">
      <c r="A282" t="s">
        <v>562</v>
      </c>
      <c r="B282" s="1">
        <v>1017</v>
      </c>
      <c r="C282" s="1">
        <v>566</v>
      </c>
      <c r="D282" s="1" t="s">
        <v>563</v>
      </c>
    </row>
    <row r="283" spans="1:4" x14ac:dyDescent="0.25">
      <c r="A283" t="s">
        <v>564</v>
      </c>
      <c r="B283" s="1">
        <v>965</v>
      </c>
      <c r="C283" s="1">
        <v>555</v>
      </c>
      <c r="D283" s="1" t="s">
        <v>565</v>
      </c>
    </row>
    <row r="284" spans="1:4" x14ac:dyDescent="0.25">
      <c r="A284" t="s">
        <v>566</v>
      </c>
      <c r="B284" s="1">
        <v>841</v>
      </c>
      <c r="C284" s="1">
        <v>435</v>
      </c>
      <c r="D284" s="1" t="s">
        <v>567</v>
      </c>
    </row>
    <row r="285" spans="1:4" x14ac:dyDescent="0.25">
      <c r="A285" t="s">
        <v>568</v>
      </c>
      <c r="B285" s="1">
        <v>1151</v>
      </c>
      <c r="C285" s="1">
        <v>735</v>
      </c>
      <c r="D285" s="1" t="s">
        <v>569</v>
      </c>
    </row>
    <row r="286" spans="1:4" x14ac:dyDescent="0.25">
      <c r="A286" t="s">
        <v>570</v>
      </c>
      <c r="B286" s="1">
        <v>788</v>
      </c>
      <c r="C286" s="1">
        <v>441</v>
      </c>
      <c r="D286" s="1" t="s">
        <v>571</v>
      </c>
    </row>
    <row r="287" spans="1:4" x14ac:dyDescent="0.25">
      <c r="A287" t="s">
        <v>572</v>
      </c>
      <c r="B287" s="1">
        <v>1225</v>
      </c>
      <c r="C287" s="1">
        <v>712</v>
      </c>
      <c r="D287" s="1" t="s">
        <v>573</v>
      </c>
    </row>
    <row r="288" spans="1:4" x14ac:dyDescent="0.25">
      <c r="A288" t="s">
        <v>574</v>
      </c>
      <c r="B288" s="1">
        <v>915</v>
      </c>
      <c r="C288" s="1">
        <v>552</v>
      </c>
      <c r="D288" s="1" t="s">
        <v>251</v>
      </c>
    </row>
    <row r="289" spans="1:4" x14ac:dyDescent="0.25">
      <c r="A289" t="s">
        <v>575</v>
      </c>
      <c r="B289" s="1">
        <v>976</v>
      </c>
      <c r="C289" s="1">
        <v>629</v>
      </c>
      <c r="D289" s="1" t="s">
        <v>376</v>
      </c>
    </row>
    <row r="290" spans="1:4" x14ac:dyDescent="0.25">
      <c r="A290" t="s">
        <v>576</v>
      </c>
      <c r="B290" s="1">
        <v>884</v>
      </c>
      <c r="C290" s="1">
        <v>507</v>
      </c>
      <c r="D290" s="1" t="s">
        <v>577</v>
      </c>
    </row>
    <row r="291" spans="1:4" x14ac:dyDescent="0.25">
      <c r="A291" t="s">
        <v>578</v>
      </c>
      <c r="B291" s="1">
        <v>1331</v>
      </c>
      <c r="C291" s="1">
        <v>679</v>
      </c>
      <c r="D291" s="1" t="s">
        <v>579</v>
      </c>
    </row>
    <row r="292" spans="1:4" x14ac:dyDescent="0.25">
      <c r="A292" t="s">
        <v>580</v>
      </c>
      <c r="B292" s="1">
        <v>1411</v>
      </c>
      <c r="C292" s="1">
        <v>925</v>
      </c>
      <c r="D292" s="1" t="s">
        <v>581</v>
      </c>
    </row>
    <row r="293" spans="1:4" x14ac:dyDescent="0.25">
      <c r="A293" t="s">
        <v>582</v>
      </c>
      <c r="B293" s="1">
        <v>1129</v>
      </c>
      <c r="C293" s="1">
        <v>684</v>
      </c>
      <c r="D293" s="1" t="s">
        <v>583</v>
      </c>
    </row>
    <row r="294" spans="1:4" x14ac:dyDescent="0.25">
      <c r="A294" t="s">
        <v>584</v>
      </c>
      <c r="B294" s="1">
        <v>802</v>
      </c>
      <c r="C294" s="1">
        <v>527</v>
      </c>
      <c r="D294" s="1" t="s">
        <v>585</v>
      </c>
    </row>
    <row r="295" spans="1:4" x14ac:dyDescent="0.25">
      <c r="A295" t="s">
        <v>586</v>
      </c>
      <c r="B295" s="1">
        <v>782</v>
      </c>
      <c r="C295" s="1">
        <v>492</v>
      </c>
      <c r="D295" s="1" t="s">
        <v>587</v>
      </c>
    </row>
    <row r="296" spans="1:4" x14ac:dyDescent="0.25">
      <c r="A296" t="s">
        <v>588</v>
      </c>
      <c r="B296" s="1">
        <v>1246</v>
      </c>
      <c r="C296" s="1">
        <v>791</v>
      </c>
      <c r="D296" s="1" t="s">
        <v>589</v>
      </c>
    </row>
    <row r="297" spans="1:4" x14ac:dyDescent="0.25">
      <c r="A297" t="s">
        <v>590</v>
      </c>
      <c r="B297" s="1">
        <v>1404</v>
      </c>
      <c r="C297" s="1">
        <v>872</v>
      </c>
      <c r="D297" s="1" t="s">
        <v>591</v>
      </c>
    </row>
    <row r="298" spans="1:4" x14ac:dyDescent="0.25">
      <c r="A298" t="s">
        <v>592</v>
      </c>
      <c r="B298" s="1">
        <v>1492</v>
      </c>
      <c r="C298" s="1">
        <v>892</v>
      </c>
      <c r="D298" s="1" t="s">
        <v>311</v>
      </c>
    </row>
    <row r="299" spans="1:4" x14ac:dyDescent="0.25">
      <c r="A299" t="s">
        <v>593</v>
      </c>
      <c r="B299" s="1">
        <v>1486</v>
      </c>
      <c r="C299" s="1">
        <v>861</v>
      </c>
      <c r="D299" s="1" t="s">
        <v>182</v>
      </c>
    </row>
    <row r="300" spans="1:4" x14ac:dyDescent="0.25">
      <c r="A300" t="s">
        <v>594</v>
      </c>
      <c r="B300" s="1">
        <v>993</v>
      </c>
      <c r="C300" s="1">
        <v>613</v>
      </c>
      <c r="D300" s="1" t="s">
        <v>595</v>
      </c>
    </row>
    <row r="301" spans="1:4" x14ac:dyDescent="0.25">
      <c r="A301" t="s">
        <v>596</v>
      </c>
      <c r="B301" s="1">
        <v>1168</v>
      </c>
      <c r="C301" s="1">
        <v>658</v>
      </c>
      <c r="D301" s="1" t="s">
        <v>597</v>
      </c>
    </row>
    <row r="302" spans="1:4" x14ac:dyDescent="0.25">
      <c r="A302" t="s">
        <v>598</v>
      </c>
      <c r="B302" s="1">
        <v>967</v>
      </c>
      <c r="C302" s="1">
        <v>601</v>
      </c>
      <c r="D302" s="1" t="s">
        <v>599</v>
      </c>
    </row>
    <row r="303" spans="1:4" x14ac:dyDescent="0.25">
      <c r="A303" t="s">
        <v>600</v>
      </c>
      <c r="B303" s="1">
        <v>1399</v>
      </c>
      <c r="C303" s="1">
        <v>885</v>
      </c>
      <c r="D303" s="1" t="s">
        <v>601</v>
      </c>
    </row>
    <row r="304" spans="1:4" x14ac:dyDescent="0.25">
      <c r="A304" t="s">
        <v>602</v>
      </c>
      <c r="B304" s="1">
        <v>1303</v>
      </c>
      <c r="C304" s="1">
        <v>844</v>
      </c>
      <c r="D304" s="1" t="s">
        <v>603</v>
      </c>
    </row>
    <row r="305" spans="1:4" x14ac:dyDescent="0.25">
      <c r="A305" t="s">
        <v>604</v>
      </c>
      <c r="B305" s="1">
        <v>1417</v>
      </c>
      <c r="C305" s="1">
        <v>808</v>
      </c>
      <c r="D305" s="1" t="s">
        <v>605</v>
      </c>
    </row>
    <row r="306" spans="1:4" x14ac:dyDescent="0.25">
      <c r="A306" t="s">
        <v>606</v>
      </c>
      <c r="B306" s="1">
        <v>1447</v>
      </c>
      <c r="C306" s="1">
        <v>972</v>
      </c>
      <c r="D306" s="1" t="s">
        <v>607</v>
      </c>
    </row>
    <row r="307" spans="1:4" x14ac:dyDescent="0.25">
      <c r="A307" t="s">
        <v>608</v>
      </c>
      <c r="B307" s="1">
        <v>1052</v>
      </c>
      <c r="C307" s="1">
        <v>686</v>
      </c>
      <c r="D307" s="1" t="s">
        <v>609</v>
      </c>
    </row>
    <row r="308" spans="1:4" x14ac:dyDescent="0.25">
      <c r="A308" t="s">
        <v>610</v>
      </c>
      <c r="B308" s="1">
        <v>1182</v>
      </c>
      <c r="C308" s="1">
        <v>749</v>
      </c>
      <c r="D308" s="1" t="s">
        <v>31</v>
      </c>
    </row>
    <row r="309" spans="1:4" x14ac:dyDescent="0.25">
      <c r="A309" t="s">
        <v>611</v>
      </c>
      <c r="B309" s="1">
        <v>1146</v>
      </c>
      <c r="C309" s="1">
        <v>711</v>
      </c>
      <c r="D309" s="1" t="s">
        <v>612</v>
      </c>
    </row>
    <row r="310" spans="1:4" x14ac:dyDescent="0.25">
      <c r="A310" t="s">
        <v>613</v>
      </c>
      <c r="B310" s="1">
        <v>982</v>
      </c>
      <c r="C310" s="1">
        <v>658</v>
      </c>
      <c r="D310" s="1" t="s">
        <v>614</v>
      </c>
    </row>
    <row r="311" spans="1:4" x14ac:dyDescent="0.25">
      <c r="A311" t="s">
        <v>615</v>
      </c>
      <c r="B311" s="1">
        <v>709</v>
      </c>
      <c r="C311" s="1">
        <v>349</v>
      </c>
      <c r="D311" s="1" t="s">
        <v>616</v>
      </c>
    </row>
    <row r="312" spans="1:4" x14ac:dyDescent="0.25">
      <c r="A312" t="s">
        <v>617</v>
      </c>
      <c r="B312" s="1">
        <v>1073</v>
      </c>
      <c r="C312" s="1">
        <v>662</v>
      </c>
      <c r="D312" s="1" t="s">
        <v>618</v>
      </c>
    </row>
    <row r="313" spans="1:4" x14ac:dyDescent="0.25">
      <c r="A313" t="s">
        <v>619</v>
      </c>
      <c r="B313" s="1">
        <v>1139</v>
      </c>
      <c r="C313" s="1">
        <v>766</v>
      </c>
      <c r="D313" s="1" t="s">
        <v>620</v>
      </c>
    </row>
    <row r="314" spans="1:4" x14ac:dyDescent="0.25">
      <c r="A314" t="s">
        <v>621</v>
      </c>
      <c r="B314" s="1">
        <v>819</v>
      </c>
      <c r="C314" s="1">
        <v>559</v>
      </c>
      <c r="D314" s="1" t="s">
        <v>622</v>
      </c>
    </row>
    <row r="315" spans="1:4" x14ac:dyDescent="0.25">
      <c r="A315" t="s">
        <v>623</v>
      </c>
      <c r="B315" s="1">
        <v>1353</v>
      </c>
      <c r="C315" s="1">
        <v>842</v>
      </c>
      <c r="D315" s="1" t="s">
        <v>624</v>
      </c>
    </row>
    <row r="316" spans="1:4" x14ac:dyDescent="0.25">
      <c r="A316" t="s">
        <v>625</v>
      </c>
      <c r="B316" s="1">
        <v>1316</v>
      </c>
      <c r="C316" s="1">
        <v>722</v>
      </c>
      <c r="D316" s="1" t="s">
        <v>626</v>
      </c>
    </row>
    <row r="317" spans="1:4" x14ac:dyDescent="0.25">
      <c r="A317" t="s">
        <v>627</v>
      </c>
      <c r="B317" s="1">
        <v>1279</v>
      </c>
      <c r="C317" s="1">
        <v>754</v>
      </c>
      <c r="D317" s="1" t="s">
        <v>628</v>
      </c>
    </row>
    <row r="318" spans="1:4" x14ac:dyDescent="0.25">
      <c r="A318" t="s">
        <v>629</v>
      </c>
      <c r="B318" s="1">
        <v>1332</v>
      </c>
      <c r="C318" s="1">
        <v>841</v>
      </c>
      <c r="D318" s="1" t="s">
        <v>630</v>
      </c>
    </row>
    <row r="319" spans="1:4" x14ac:dyDescent="0.25">
      <c r="A319" t="s">
        <v>631</v>
      </c>
      <c r="B319" s="1">
        <v>852</v>
      </c>
      <c r="C319" s="1">
        <v>538</v>
      </c>
      <c r="D319" s="1" t="s">
        <v>632</v>
      </c>
    </row>
    <row r="320" spans="1:4" x14ac:dyDescent="0.25">
      <c r="A320" t="s">
        <v>633</v>
      </c>
      <c r="B320" s="1">
        <v>1291</v>
      </c>
      <c r="C320" s="1">
        <v>749</v>
      </c>
      <c r="D320" s="1" t="s">
        <v>634</v>
      </c>
    </row>
    <row r="321" spans="1:4" x14ac:dyDescent="0.25">
      <c r="A321" t="s">
        <v>635</v>
      </c>
      <c r="B321" s="1">
        <v>925</v>
      </c>
      <c r="C321" s="1">
        <v>545</v>
      </c>
      <c r="D321" s="1" t="s">
        <v>636</v>
      </c>
    </row>
    <row r="322" spans="1:4" x14ac:dyDescent="0.25">
      <c r="A322" t="s">
        <v>637</v>
      </c>
      <c r="B322" s="1">
        <v>987</v>
      </c>
      <c r="C322" s="1">
        <v>636</v>
      </c>
      <c r="D322" s="1" t="s">
        <v>638</v>
      </c>
    </row>
    <row r="323" spans="1:4" x14ac:dyDescent="0.25">
      <c r="A323" t="s">
        <v>639</v>
      </c>
      <c r="B323" s="1">
        <v>1242</v>
      </c>
      <c r="C323" s="1">
        <v>802</v>
      </c>
      <c r="D323" s="1" t="s">
        <v>640</v>
      </c>
    </row>
    <row r="324" spans="1:4" x14ac:dyDescent="0.25">
      <c r="A324" t="s">
        <v>641</v>
      </c>
      <c r="B324" s="1">
        <v>1230</v>
      </c>
      <c r="C324" s="1">
        <v>848</v>
      </c>
      <c r="D324" s="1" t="s">
        <v>642</v>
      </c>
    </row>
    <row r="325" spans="1:4" x14ac:dyDescent="0.25">
      <c r="A325" t="s">
        <v>643</v>
      </c>
      <c r="B325" s="1">
        <v>1083</v>
      </c>
      <c r="C325" s="1">
        <v>644</v>
      </c>
      <c r="D325" s="1" t="s">
        <v>644</v>
      </c>
    </row>
    <row r="326" spans="1:4" x14ac:dyDescent="0.25">
      <c r="A326" t="s">
        <v>645</v>
      </c>
      <c r="B326" s="1">
        <v>1443</v>
      </c>
      <c r="C326" s="1">
        <v>894</v>
      </c>
      <c r="D326" s="1" t="s">
        <v>646</v>
      </c>
    </row>
    <row r="327" spans="1:4" x14ac:dyDescent="0.25">
      <c r="A327" t="s">
        <v>647</v>
      </c>
      <c r="B327" s="1">
        <v>1270</v>
      </c>
      <c r="C327" s="1">
        <v>845</v>
      </c>
      <c r="D327" s="1" t="s">
        <v>648</v>
      </c>
    </row>
    <row r="328" spans="1:4" x14ac:dyDescent="0.25">
      <c r="A328" t="s">
        <v>649</v>
      </c>
      <c r="B328" s="1">
        <v>1442</v>
      </c>
      <c r="C328" s="1">
        <v>852</v>
      </c>
      <c r="D328" s="1" t="s">
        <v>650</v>
      </c>
    </row>
    <row r="329" spans="1:4" x14ac:dyDescent="0.25">
      <c r="A329" t="s">
        <v>651</v>
      </c>
      <c r="B329" s="1">
        <v>1162</v>
      </c>
      <c r="C329" s="1">
        <v>720</v>
      </c>
      <c r="D329" s="1" t="s">
        <v>652</v>
      </c>
    </row>
    <row r="330" spans="1:4" x14ac:dyDescent="0.25">
      <c r="A330" t="s">
        <v>653</v>
      </c>
      <c r="B330" s="1">
        <v>1077</v>
      </c>
      <c r="C330" s="1">
        <v>631</v>
      </c>
      <c r="D330" s="1" t="s">
        <v>219</v>
      </c>
    </row>
    <row r="331" spans="1:4" x14ac:dyDescent="0.25">
      <c r="A331" t="s">
        <v>654</v>
      </c>
      <c r="B331" s="1">
        <v>1368</v>
      </c>
      <c r="C331" s="1">
        <v>722</v>
      </c>
      <c r="D331" s="1" t="s">
        <v>655</v>
      </c>
    </row>
    <row r="332" spans="1:4" x14ac:dyDescent="0.25">
      <c r="A332" t="s">
        <v>656</v>
      </c>
      <c r="B332" s="1">
        <v>811</v>
      </c>
      <c r="C332" s="1">
        <v>503</v>
      </c>
      <c r="D332" s="1" t="s">
        <v>657</v>
      </c>
    </row>
    <row r="333" spans="1:4" x14ac:dyDescent="0.25">
      <c r="A333" t="s">
        <v>658</v>
      </c>
      <c r="B333" s="1">
        <v>479</v>
      </c>
      <c r="C333" s="1">
        <v>314</v>
      </c>
      <c r="D333" s="1" t="s">
        <v>659</v>
      </c>
    </row>
    <row r="334" spans="1:4" x14ac:dyDescent="0.25">
      <c r="A334" t="s">
        <v>660</v>
      </c>
      <c r="B334" s="1">
        <v>1113</v>
      </c>
      <c r="C334" s="1">
        <v>624</v>
      </c>
      <c r="D334" s="1" t="s">
        <v>661</v>
      </c>
    </row>
    <row r="335" spans="1:4" x14ac:dyDescent="0.25">
      <c r="A335" t="s">
        <v>662</v>
      </c>
      <c r="B335" s="1">
        <v>1303</v>
      </c>
      <c r="C335" s="1">
        <v>776</v>
      </c>
      <c r="D335" s="1" t="s">
        <v>663</v>
      </c>
    </row>
    <row r="336" spans="1:4" x14ac:dyDescent="0.25">
      <c r="A336" t="s">
        <v>664</v>
      </c>
      <c r="B336" s="1">
        <v>1470</v>
      </c>
      <c r="C336" s="1">
        <v>883</v>
      </c>
      <c r="D336" s="1" t="s">
        <v>665</v>
      </c>
    </row>
    <row r="337" spans="1:4" x14ac:dyDescent="0.25">
      <c r="A337" t="s">
        <v>666</v>
      </c>
      <c r="B337" s="1">
        <v>962</v>
      </c>
      <c r="C337" s="1">
        <v>557</v>
      </c>
      <c r="D337" s="1" t="s">
        <v>667</v>
      </c>
    </row>
    <row r="338" spans="1:4" x14ac:dyDescent="0.25">
      <c r="A338" t="s">
        <v>668</v>
      </c>
      <c r="B338" s="1">
        <v>1360</v>
      </c>
      <c r="C338" s="1">
        <v>795</v>
      </c>
      <c r="D338" s="1" t="s">
        <v>669</v>
      </c>
    </row>
    <row r="339" spans="1:4" x14ac:dyDescent="0.25">
      <c r="A339" t="s">
        <v>670</v>
      </c>
      <c r="B339" s="1">
        <v>1495</v>
      </c>
      <c r="C339" s="1">
        <v>881</v>
      </c>
      <c r="D339" s="1" t="s">
        <v>671</v>
      </c>
    </row>
    <row r="340" spans="1:4" x14ac:dyDescent="0.25">
      <c r="A340" t="s">
        <v>672</v>
      </c>
      <c r="B340" s="1">
        <v>1104</v>
      </c>
      <c r="C340" s="1">
        <v>650</v>
      </c>
      <c r="D340" s="1" t="s">
        <v>199</v>
      </c>
    </row>
    <row r="341" spans="1:4" x14ac:dyDescent="0.25">
      <c r="A341" t="s">
        <v>673</v>
      </c>
      <c r="B341" s="1">
        <v>1584</v>
      </c>
      <c r="C341" s="1">
        <v>941</v>
      </c>
      <c r="D341" s="1" t="s">
        <v>140</v>
      </c>
    </row>
    <row r="342" spans="1:4" x14ac:dyDescent="0.25">
      <c r="A342" t="s">
        <v>674</v>
      </c>
      <c r="B342" s="1">
        <v>1473</v>
      </c>
      <c r="C342" s="1">
        <v>910</v>
      </c>
      <c r="D342" s="1" t="s">
        <v>675</v>
      </c>
    </row>
    <row r="343" spans="1:4" x14ac:dyDescent="0.25">
      <c r="A343" t="s">
        <v>676</v>
      </c>
      <c r="B343" s="1">
        <v>861</v>
      </c>
      <c r="C343" s="1">
        <v>512</v>
      </c>
      <c r="D343" s="1" t="s">
        <v>677</v>
      </c>
    </row>
    <row r="344" spans="1:4" x14ac:dyDescent="0.25">
      <c r="A344" t="s">
        <v>678</v>
      </c>
      <c r="B344" s="1">
        <v>1189</v>
      </c>
      <c r="C344" s="1">
        <v>740</v>
      </c>
      <c r="D344" s="1" t="s">
        <v>679</v>
      </c>
    </row>
    <row r="345" spans="1:4" x14ac:dyDescent="0.25">
      <c r="A345" t="s">
        <v>680</v>
      </c>
      <c r="B345" s="1">
        <v>912</v>
      </c>
      <c r="C345" s="1">
        <v>520</v>
      </c>
      <c r="D345" s="1" t="s">
        <v>605</v>
      </c>
    </row>
    <row r="346" spans="1:4" x14ac:dyDescent="0.25">
      <c r="A346" t="s">
        <v>681</v>
      </c>
      <c r="B346" s="1">
        <v>758</v>
      </c>
      <c r="C346" s="1">
        <v>344</v>
      </c>
      <c r="D346" s="1" t="s">
        <v>545</v>
      </c>
    </row>
    <row r="347" spans="1:4" x14ac:dyDescent="0.25">
      <c r="A347" t="s">
        <v>682</v>
      </c>
      <c r="B347" s="1">
        <v>941</v>
      </c>
      <c r="C347" s="1">
        <v>557</v>
      </c>
      <c r="D347" s="1" t="s">
        <v>683</v>
      </c>
    </row>
    <row r="348" spans="1:4" x14ac:dyDescent="0.25">
      <c r="A348" t="s">
        <v>684</v>
      </c>
      <c r="B348" s="1">
        <v>684</v>
      </c>
      <c r="C348" s="1">
        <v>421</v>
      </c>
      <c r="D348" s="1" t="s">
        <v>685</v>
      </c>
    </row>
    <row r="349" spans="1:4" x14ac:dyDescent="0.25">
      <c r="A349" t="s">
        <v>686</v>
      </c>
      <c r="B349" s="1">
        <v>960</v>
      </c>
      <c r="C349" s="1">
        <v>606</v>
      </c>
      <c r="D349" s="1" t="s">
        <v>687</v>
      </c>
    </row>
    <row r="350" spans="1:4" x14ac:dyDescent="0.25">
      <c r="A350" t="s">
        <v>688</v>
      </c>
      <c r="B350" s="1">
        <v>897</v>
      </c>
      <c r="C350" s="1">
        <v>626</v>
      </c>
      <c r="D350" s="1" t="s">
        <v>689</v>
      </c>
    </row>
    <row r="351" spans="1:4" x14ac:dyDescent="0.25">
      <c r="A351" t="s">
        <v>690</v>
      </c>
      <c r="B351" s="1">
        <v>875</v>
      </c>
      <c r="C351" s="1">
        <v>569</v>
      </c>
      <c r="D351" s="1" t="s">
        <v>691</v>
      </c>
    </row>
    <row r="352" spans="1:4" x14ac:dyDescent="0.25">
      <c r="A352" t="s">
        <v>692</v>
      </c>
      <c r="B352" s="1">
        <v>695</v>
      </c>
      <c r="C352" s="1">
        <v>393</v>
      </c>
      <c r="D352" s="1" t="s">
        <v>693</v>
      </c>
    </row>
    <row r="353" spans="1:4" x14ac:dyDescent="0.25">
      <c r="A353" t="s">
        <v>694</v>
      </c>
      <c r="B353" s="1">
        <v>1474</v>
      </c>
      <c r="C353" s="1">
        <v>741</v>
      </c>
      <c r="D353" s="1" t="s">
        <v>695</v>
      </c>
    </row>
    <row r="354" spans="1:4" x14ac:dyDescent="0.25">
      <c r="A354" t="s">
        <v>696</v>
      </c>
      <c r="B354" s="1">
        <v>996</v>
      </c>
      <c r="C354" s="1">
        <v>481</v>
      </c>
      <c r="D354" s="1" t="s">
        <v>697</v>
      </c>
    </row>
    <row r="355" spans="1:4" x14ac:dyDescent="0.25">
      <c r="A355" t="s">
        <v>698</v>
      </c>
      <c r="B355" s="1">
        <v>1699</v>
      </c>
      <c r="C355" s="1">
        <v>638</v>
      </c>
      <c r="D355" s="1" t="s">
        <v>699</v>
      </c>
    </row>
    <row r="356" spans="1:4" x14ac:dyDescent="0.25">
      <c r="A356" t="s">
        <v>700</v>
      </c>
      <c r="B356" s="1">
        <v>1559</v>
      </c>
      <c r="C356" s="1">
        <v>797</v>
      </c>
      <c r="D356" s="1" t="s">
        <v>701</v>
      </c>
    </row>
    <row r="357" spans="1:4" x14ac:dyDescent="0.25">
      <c r="A357" t="s">
        <v>702</v>
      </c>
      <c r="B357" s="1">
        <v>1365</v>
      </c>
      <c r="C357" s="1">
        <v>574</v>
      </c>
      <c r="D357" s="1" t="s">
        <v>703</v>
      </c>
    </row>
    <row r="358" spans="1:4" x14ac:dyDescent="0.25">
      <c r="A358" t="s">
        <v>704</v>
      </c>
      <c r="B358" s="1">
        <v>1474</v>
      </c>
      <c r="C358" s="1">
        <v>784</v>
      </c>
      <c r="D358" s="1" t="s">
        <v>705</v>
      </c>
    </row>
    <row r="359" spans="1:4" x14ac:dyDescent="0.25">
      <c r="A359" t="s">
        <v>706</v>
      </c>
      <c r="B359" s="1">
        <v>720</v>
      </c>
      <c r="C359" s="1">
        <v>469</v>
      </c>
      <c r="D359" s="1" t="s">
        <v>707</v>
      </c>
    </row>
    <row r="360" spans="1:4" x14ac:dyDescent="0.25">
      <c r="A360" t="s">
        <v>708</v>
      </c>
      <c r="B360" s="1">
        <v>1031</v>
      </c>
      <c r="C360" s="1">
        <v>634</v>
      </c>
      <c r="D360" s="1" t="s">
        <v>709</v>
      </c>
    </row>
    <row r="361" spans="1:4" x14ac:dyDescent="0.25">
      <c r="A361" t="s">
        <v>710</v>
      </c>
      <c r="B361" s="1">
        <v>757</v>
      </c>
      <c r="C361" s="1">
        <v>484</v>
      </c>
      <c r="D361" s="1" t="s">
        <v>711</v>
      </c>
    </row>
    <row r="362" spans="1:4" x14ac:dyDescent="0.25">
      <c r="A362" t="s">
        <v>712</v>
      </c>
      <c r="B362" s="1">
        <v>959</v>
      </c>
      <c r="C362" s="1">
        <v>688</v>
      </c>
      <c r="D362" s="1" t="s">
        <v>713</v>
      </c>
    </row>
    <row r="363" spans="1:4" x14ac:dyDescent="0.25">
      <c r="A363" t="s">
        <v>714</v>
      </c>
      <c r="B363" s="1">
        <v>1610</v>
      </c>
      <c r="C363" s="1">
        <v>938</v>
      </c>
      <c r="D363" s="1" t="s">
        <v>715</v>
      </c>
    </row>
    <row r="364" spans="1:4" x14ac:dyDescent="0.25">
      <c r="A364" t="s">
        <v>716</v>
      </c>
      <c r="B364" s="1">
        <v>1105</v>
      </c>
      <c r="C364" s="1">
        <v>541</v>
      </c>
      <c r="D364" s="1" t="s">
        <v>132</v>
      </c>
    </row>
    <row r="365" spans="1:4" x14ac:dyDescent="0.25">
      <c r="A365" t="s">
        <v>717</v>
      </c>
      <c r="B365" s="1">
        <v>1155</v>
      </c>
      <c r="C365" s="1">
        <v>612</v>
      </c>
      <c r="D365" s="1" t="s">
        <v>718</v>
      </c>
    </row>
    <row r="366" spans="1:4" x14ac:dyDescent="0.25">
      <c r="A366" t="s">
        <v>719</v>
      </c>
      <c r="B366" s="1">
        <v>1133</v>
      </c>
      <c r="C366" s="1">
        <v>589</v>
      </c>
      <c r="D366" s="1" t="s">
        <v>720</v>
      </c>
    </row>
    <row r="367" spans="1:4" x14ac:dyDescent="0.25">
      <c r="A367" t="s">
        <v>721</v>
      </c>
      <c r="B367" s="1">
        <v>1044</v>
      </c>
      <c r="C367" s="1">
        <v>603</v>
      </c>
      <c r="D367" s="1" t="s">
        <v>227</v>
      </c>
    </row>
    <row r="368" spans="1:4" x14ac:dyDescent="0.25">
      <c r="A368" t="s">
        <v>722</v>
      </c>
      <c r="B368" s="1">
        <v>977</v>
      </c>
      <c r="C368" s="1">
        <v>559</v>
      </c>
      <c r="D368" s="1" t="s">
        <v>723</v>
      </c>
    </row>
    <row r="369" spans="1:4" x14ac:dyDescent="0.25">
      <c r="A369" t="s">
        <v>724</v>
      </c>
      <c r="B369" s="1">
        <v>1204</v>
      </c>
      <c r="C369" s="1">
        <v>728</v>
      </c>
      <c r="D369" s="1" t="s">
        <v>89</v>
      </c>
    </row>
    <row r="370" spans="1:4" x14ac:dyDescent="0.25">
      <c r="A370" t="s">
        <v>725</v>
      </c>
      <c r="B370" s="1">
        <v>1164</v>
      </c>
      <c r="C370" s="1">
        <v>789</v>
      </c>
      <c r="D370" s="1" t="s">
        <v>726</v>
      </c>
    </row>
    <row r="371" spans="1:4" x14ac:dyDescent="0.25">
      <c r="A371" t="s">
        <v>727</v>
      </c>
      <c r="B371" s="1">
        <v>1103</v>
      </c>
      <c r="C371" s="1">
        <v>753</v>
      </c>
      <c r="D371" s="1" t="s">
        <v>728</v>
      </c>
    </row>
    <row r="372" spans="1:4" x14ac:dyDescent="0.25">
      <c r="A372" t="s">
        <v>729</v>
      </c>
      <c r="B372" s="1">
        <v>971</v>
      </c>
      <c r="C372" s="1">
        <v>596</v>
      </c>
      <c r="D372" s="1" t="s">
        <v>730</v>
      </c>
    </row>
    <row r="373" spans="1:4" x14ac:dyDescent="0.25">
      <c r="A373" t="s">
        <v>731</v>
      </c>
      <c r="B373" s="1">
        <v>956</v>
      </c>
      <c r="C373" s="1">
        <v>552</v>
      </c>
      <c r="D373" s="1" t="s">
        <v>732</v>
      </c>
    </row>
    <row r="374" spans="1:4" x14ac:dyDescent="0.25">
      <c r="A374" t="s">
        <v>733</v>
      </c>
      <c r="B374" s="1">
        <v>895</v>
      </c>
      <c r="C374" s="1">
        <v>497</v>
      </c>
      <c r="D374" s="1" t="s">
        <v>734</v>
      </c>
    </row>
    <row r="375" spans="1:4" x14ac:dyDescent="0.25">
      <c r="A375" t="s">
        <v>735</v>
      </c>
      <c r="B375" s="1">
        <v>1253</v>
      </c>
      <c r="C375" s="1">
        <v>710</v>
      </c>
      <c r="D375" s="1" t="s">
        <v>736</v>
      </c>
    </row>
    <row r="376" spans="1:4" x14ac:dyDescent="0.25">
      <c r="A376" t="s">
        <v>737</v>
      </c>
      <c r="B376" s="1">
        <v>1206</v>
      </c>
      <c r="C376" s="1">
        <v>403</v>
      </c>
      <c r="D376" s="1" t="s">
        <v>738</v>
      </c>
    </row>
    <row r="377" spans="1:4" x14ac:dyDescent="0.25">
      <c r="A377" t="s">
        <v>739</v>
      </c>
      <c r="B377" s="1">
        <v>798</v>
      </c>
      <c r="C377" s="1">
        <v>377</v>
      </c>
      <c r="D377" s="1" t="s">
        <v>740</v>
      </c>
    </row>
    <row r="378" spans="1:4" x14ac:dyDescent="0.25">
      <c r="A378" t="s">
        <v>741</v>
      </c>
      <c r="B378" s="1">
        <v>1256</v>
      </c>
      <c r="C378" s="1">
        <v>657</v>
      </c>
      <c r="D378" s="1" t="s">
        <v>742</v>
      </c>
    </row>
    <row r="379" spans="1:4" x14ac:dyDescent="0.25">
      <c r="A379" t="s">
        <v>743</v>
      </c>
      <c r="B379" s="1">
        <v>1138</v>
      </c>
      <c r="C379" s="1">
        <v>665</v>
      </c>
      <c r="D379" s="1" t="s">
        <v>744</v>
      </c>
    </row>
    <row r="380" spans="1:4" x14ac:dyDescent="0.25">
      <c r="A380" t="s">
        <v>745</v>
      </c>
      <c r="B380" s="1">
        <v>1094</v>
      </c>
      <c r="C380" s="1">
        <v>562</v>
      </c>
      <c r="D380" s="1" t="s">
        <v>746</v>
      </c>
    </row>
    <row r="381" spans="1:4" x14ac:dyDescent="0.25">
      <c r="A381" t="s">
        <v>747</v>
      </c>
      <c r="B381" s="1">
        <v>973</v>
      </c>
      <c r="C381" s="1">
        <v>638</v>
      </c>
      <c r="D381" s="1" t="s">
        <v>748</v>
      </c>
    </row>
    <row r="382" spans="1:4" x14ac:dyDescent="0.25">
      <c r="A382" t="s">
        <v>749</v>
      </c>
      <c r="B382" s="1">
        <v>1198</v>
      </c>
      <c r="C382" s="1">
        <v>737</v>
      </c>
      <c r="D382" s="1" t="s">
        <v>750</v>
      </c>
    </row>
    <row r="383" spans="1:4" x14ac:dyDescent="0.25">
      <c r="A383" t="s">
        <v>751</v>
      </c>
      <c r="B383" s="1">
        <v>1209</v>
      </c>
      <c r="C383" s="1">
        <v>838</v>
      </c>
      <c r="D383" s="1" t="s">
        <v>752</v>
      </c>
    </row>
    <row r="384" spans="1:4" x14ac:dyDescent="0.25">
      <c r="A384" t="s">
        <v>753</v>
      </c>
      <c r="B384" s="1">
        <v>1032</v>
      </c>
      <c r="C384" s="1">
        <v>672</v>
      </c>
      <c r="D384" s="1" t="s">
        <v>754</v>
      </c>
    </row>
    <row r="385" spans="1:4" x14ac:dyDescent="0.25">
      <c r="A385" t="s">
        <v>755</v>
      </c>
      <c r="B385" s="1">
        <v>1098</v>
      </c>
      <c r="C385" s="1">
        <v>762</v>
      </c>
      <c r="D385" s="1" t="s">
        <v>756</v>
      </c>
    </row>
    <row r="386" spans="1:4" x14ac:dyDescent="0.25">
      <c r="A386" t="s">
        <v>757</v>
      </c>
      <c r="B386" s="1">
        <v>1762</v>
      </c>
      <c r="C386" s="1">
        <v>1032</v>
      </c>
      <c r="D386" s="1" t="s">
        <v>470</v>
      </c>
    </row>
    <row r="387" spans="1:4" x14ac:dyDescent="0.25">
      <c r="A387" t="s">
        <v>758</v>
      </c>
      <c r="B387" s="1">
        <v>806</v>
      </c>
      <c r="C387" s="1">
        <v>520</v>
      </c>
      <c r="D387" s="1" t="s">
        <v>759</v>
      </c>
    </row>
    <row r="388" spans="1:4" x14ac:dyDescent="0.25">
      <c r="A388" t="s">
        <v>760</v>
      </c>
      <c r="B388" s="1">
        <v>1121</v>
      </c>
      <c r="C388" s="1">
        <v>728</v>
      </c>
      <c r="D388" s="1" t="s">
        <v>761</v>
      </c>
    </row>
    <row r="389" spans="1:4" x14ac:dyDescent="0.25">
      <c r="A389" t="s">
        <v>762</v>
      </c>
      <c r="B389" s="1">
        <v>784</v>
      </c>
      <c r="C389" s="1">
        <v>510</v>
      </c>
      <c r="D389" s="1" t="s">
        <v>763</v>
      </c>
    </row>
    <row r="390" spans="1:4" x14ac:dyDescent="0.25">
      <c r="A390" t="s">
        <v>764</v>
      </c>
      <c r="B390" s="1">
        <v>1010</v>
      </c>
      <c r="C390" s="1">
        <v>653</v>
      </c>
      <c r="D390" s="1" t="s">
        <v>765</v>
      </c>
    </row>
    <row r="391" spans="1:4" x14ac:dyDescent="0.25">
      <c r="A391" t="s">
        <v>917</v>
      </c>
      <c r="B391" s="1">
        <v>0</v>
      </c>
      <c r="C391" s="1">
        <v>3</v>
      </c>
      <c r="D391" s="1" t="s">
        <v>918</v>
      </c>
    </row>
    <row r="392" spans="1:4" x14ac:dyDescent="0.25">
      <c r="A392" t="s">
        <v>919</v>
      </c>
      <c r="B392" s="1">
        <v>0</v>
      </c>
      <c r="C392" s="1">
        <v>42</v>
      </c>
      <c r="D392" s="1" t="s">
        <v>918</v>
      </c>
    </row>
    <row r="393" spans="1:4" x14ac:dyDescent="0.25">
      <c r="A393" t="s">
        <v>920</v>
      </c>
      <c r="B393" s="1">
        <v>0</v>
      </c>
      <c r="C393" s="1">
        <v>8</v>
      </c>
      <c r="D393" s="1" t="s">
        <v>918</v>
      </c>
    </row>
    <row r="394" spans="1:4" x14ac:dyDescent="0.25">
      <c r="A394" t="s">
        <v>921</v>
      </c>
      <c r="B394" s="1">
        <v>0</v>
      </c>
      <c r="C394" s="1">
        <v>53</v>
      </c>
      <c r="D394" s="1" t="s">
        <v>918</v>
      </c>
    </row>
    <row r="395" spans="1:4" x14ac:dyDescent="0.25">
      <c r="A395" t="s">
        <v>922</v>
      </c>
      <c r="B395" s="1">
        <v>0</v>
      </c>
      <c r="C395" s="1">
        <v>12</v>
      </c>
      <c r="D395" s="1" t="s">
        <v>918</v>
      </c>
    </row>
    <row r="396" spans="1:4" x14ac:dyDescent="0.25">
      <c r="A396" t="s">
        <v>766</v>
      </c>
      <c r="B396" s="1">
        <v>545</v>
      </c>
      <c r="C396" s="1">
        <v>358</v>
      </c>
      <c r="D396" s="1" t="s">
        <v>767</v>
      </c>
    </row>
    <row r="397" spans="1:4" x14ac:dyDescent="0.25">
      <c r="A397" t="s">
        <v>768</v>
      </c>
      <c r="B397" s="1">
        <v>960</v>
      </c>
      <c r="C397" s="1">
        <v>585</v>
      </c>
      <c r="D397" s="1" t="s">
        <v>769</v>
      </c>
    </row>
    <row r="398" spans="1:4" x14ac:dyDescent="0.25">
      <c r="A398" t="s">
        <v>770</v>
      </c>
      <c r="B398" s="1">
        <v>721</v>
      </c>
      <c r="C398" s="1">
        <v>436</v>
      </c>
      <c r="D398" s="1" t="s">
        <v>89</v>
      </c>
    </row>
    <row r="399" spans="1:4" x14ac:dyDescent="0.25">
      <c r="A399" t="s">
        <v>771</v>
      </c>
      <c r="B399" s="1">
        <v>907</v>
      </c>
      <c r="C399" s="1">
        <v>603</v>
      </c>
      <c r="D399" s="1" t="s">
        <v>772</v>
      </c>
    </row>
    <row r="400" spans="1:4" x14ac:dyDescent="0.25">
      <c r="A400" t="s">
        <v>773</v>
      </c>
      <c r="B400" s="1">
        <v>901</v>
      </c>
      <c r="C400" s="1">
        <v>531</v>
      </c>
      <c r="D400" s="1" t="s">
        <v>671</v>
      </c>
    </row>
    <row r="401" spans="1:4" x14ac:dyDescent="0.25">
      <c r="A401" t="s">
        <v>774</v>
      </c>
      <c r="B401" s="1">
        <v>1076</v>
      </c>
      <c r="C401" s="1">
        <v>535</v>
      </c>
      <c r="D401" s="1" t="s">
        <v>775</v>
      </c>
    </row>
    <row r="402" spans="1:4" x14ac:dyDescent="0.25">
      <c r="A402" t="s">
        <v>776</v>
      </c>
      <c r="B402" s="1">
        <v>920</v>
      </c>
      <c r="C402" s="1">
        <v>582</v>
      </c>
      <c r="D402" s="1" t="s">
        <v>601</v>
      </c>
    </row>
    <row r="403" spans="1:4" x14ac:dyDescent="0.25">
      <c r="A403" t="s">
        <v>777</v>
      </c>
      <c r="B403" s="1">
        <v>972</v>
      </c>
      <c r="C403" s="1">
        <v>472</v>
      </c>
      <c r="D403" s="1" t="s">
        <v>778</v>
      </c>
    </row>
    <row r="404" spans="1:4" x14ac:dyDescent="0.25">
      <c r="A404" t="s">
        <v>779</v>
      </c>
      <c r="B404" s="1">
        <v>800</v>
      </c>
      <c r="C404" s="1">
        <v>380</v>
      </c>
      <c r="D404" s="1" t="s">
        <v>780</v>
      </c>
    </row>
    <row r="405" spans="1:4" x14ac:dyDescent="0.25">
      <c r="A405" t="s">
        <v>781</v>
      </c>
      <c r="B405" s="1">
        <v>679</v>
      </c>
      <c r="C405" s="1">
        <v>464</v>
      </c>
      <c r="D405" s="1" t="s">
        <v>782</v>
      </c>
    </row>
    <row r="406" spans="1:4" x14ac:dyDescent="0.25">
      <c r="A406" t="s">
        <v>783</v>
      </c>
      <c r="B406" s="1">
        <v>1128</v>
      </c>
      <c r="C406" s="1">
        <v>639</v>
      </c>
      <c r="D406" s="1" t="s">
        <v>784</v>
      </c>
    </row>
    <row r="407" spans="1:4" x14ac:dyDescent="0.25">
      <c r="A407" t="s">
        <v>785</v>
      </c>
      <c r="B407" s="1">
        <v>1319</v>
      </c>
      <c r="C407" s="1">
        <v>778</v>
      </c>
      <c r="D407" s="1" t="s">
        <v>786</v>
      </c>
    </row>
    <row r="408" spans="1:4" x14ac:dyDescent="0.25">
      <c r="A408" t="s">
        <v>787</v>
      </c>
      <c r="B408" s="1">
        <v>1142</v>
      </c>
      <c r="C408" s="1">
        <v>639</v>
      </c>
      <c r="D408" s="1" t="s">
        <v>299</v>
      </c>
    </row>
    <row r="409" spans="1:4" x14ac:dyDescent="0.25">
      <c r="A409" t="s">
        <v>788</v>
      </c>
      <c r="B409" s="1">
        <v>874</v>
      </c>
      <c r="C409" s="1">
        <v>479</v>
      </c>
      <c r="D409" s="1" t="s">
        <v>317</v>
      </c>
    </row>
    <row r="410" spans="1:4" x14ac:dyDescent="0.25">
      <c r="A410" t="s">
        <v>789</v>
      </c>
      <c r="B410" s="1">
        <v>882</v>
      </c>
      <c r="C410" s="1">
        <v>494</v>
      </c>
      <c r="D410" s="1" t="s">
        <v>790</v>
      </c>
    </row>
    <row r="411" spans="1:4" x14ac:dyDescent="0.25">
      <c r="A411" t="s">
        <v>791</v>
      </c>
      <c r="B411" s="1">
        <v>1074</v>
      </c>
      <c r="C411" s="1">
        <v>548</v>
      </c>
      <c r="D411" s="1" t="s">
        <v>792</v>
      </c>
    </row>
    <row r="412" spans="1:4" x14ac:dyDescent="0.25">
      <c r="A412" t="s">
        <v>793</v>
      </c>
      <c r="B412" s="1">
        <v>551</v>
      </c>
      <c r="C412" s="1">
        <v>321</v>
      </c>
      <c r="D412" s="1" t="s">
        <v>715</v>
      </c>
    </row>
    <row r="413" spans="1:4" x14ac:dyDescent="0.25">
      <c r="A413" t="s">
        <v>794</v>
      </c>
      <c r="B413" s="1">
        <v>795</v>
      </c>
      <c r="C413" s="1">
        <v>475</v>
      </c>
      <c r="D413" s="1" t="s">
        <v>795</v>
      </c>
    </row>
    <row r="414" spans="1:4" x14ac:dyDescent="0.25">
      <c r="A414" t="s">
        <v>796</v>
      </c>
      <c r="B414" s="1">
        <v>959</v>
      </c>
      <c r="C414" s="1">
        <v>623</v>
      </c>
      <c r="D414" s="1" t="s">
        <v>797</v>
      </c>
    </row>
    <row r="415" spans="1:4" x14ac:dyDescent="0.25">
      <c r="A415" t="s">
        <v>798</v>
      </c>
      <c r="B415" s="1">
        <v>979</v>
      </c>
      <c r="C415" s="1">
        <v>631</v>
      </c>
      <c r="D415" s="1" t="s">
        <v>376</v>
      </c>
    </row>
    <row r="416" spans="1:4" x14ac:dyDescent="0.25">
      <c r="A416" t="s">
        <v>799</v>
      </c>
      <c r="B416" s="1">
        <v>1089</v>
      </c>
      <c r="C416" s="1">
        <v>723</v>
      </c>
      <c r="D416" s="1" t="s">
        <v>800</v>
      </c>
    </row>
    <row r="417" spans="1:4" x14ac:dyDescent="0.25">
      <c r="A417" t="s">
        <v>801</v>
      </c>
      <c r="B417" s="1">
        <v>885</v>
      </c>
      <c r="C417" s="1">
        <v>570</v>
      </c>
      <c r="D417" s="1" t="s">
        <v>802</v>
      </c>
    </row>
    <row r="418" spans="1:4" x14ac:dyDescent="0.25">
      <c r="A418" t="s">
        <v>803</v>
      </c>
      <c r="B418" s="1">
        <v>1521</v>
      </c>
      <c r="C418" s="1">
        <v>996</v>
      </c>
      <c r="D418" s="1" t="s">
        <v>804</v>
      </c>
    </row>
    <row r="419" spans="1:4" x14ac:dyDescent="0.25">
      <c r="A419" t="s">
        <v>805</v>
      </c>
      <c r="B419" s="1">
        <v>750</v>
      </c>
      <c r="C419" s="1">
        <v>410</v>
      </c>
      <c r="D419" s="1" t="s">
        <v>806</v>
      </c>
    </row>
    <row r="420" spans="1:4" x14ac:dyDescent="0.25">
      <c r="A420" t="s">
        <v>807</v>
      </c>
      <c r="B420" s="1">
        <v>734</v>
      </c>
      <c r="C420" s="1">
        <v>471</v>
      </c>
      <c r="D420" s="1" t="s">
        <v>378</v>
      </c>
    </row>
    <row r="421" spans="1:4" x14ac:dyDescent="0.25">
      <c r="A421" t="s">
        <v>808</v>
      </c>
      <c r="B421" s="1">
        <v>731</v>
      </c>
      <c r="C421" s="1">
        <v>416</v>
      </c>
      <c r="D421" s="1" t="s">
        <v>438</v>
      </c>
    </row>
    <row r="422" spans="1:4" x14ac:dyDescent="0.25">
      <c r="A422" t="s">
        <v>809</v>
      </c>
      <c r="B422" s="1">
        <v>650</v>
      </c>
      <c r="C422" s="1">
        <v>399</v>
      </c>
      <c r="D422" s="1" t="s">
        <v>730</v>
      </c>
    </row>
    <row r="423" spans="1:4" x14ac:dyDescent="0.25">
      <c r="A423" t="s">
        <v>810</v>
      </c>
      <c r="B423" s="1">
        <v>755</v>
      </c>
      <c r="C423" s="1">
        <v>496</v>
      </c>
      <c r="D423" s="1" t="s">
        <v>811</v>
      </c>
    </row>
    <row r="424" spans="1:4" x14ac:dyDescent="0.25">
      <c r="A424" t="s">
        <v>812</v>
      </c>
      <c r="B424" s="1">
        <v>904</v>
      </c>
      <c r="C424" s="1">
        <v>589</v>
      </c>
      <c r="D424" s="1" t="s">
        <v>813</v>
      </c>
    </row>
    <row r="425" spans="1:4" x14ac:dyDescent="0.25">
      <c r="A425" t="s">
        <v>814</v>
      </c>
      <c r="B425" s="1">
        <v>960</v>
      </c>
      <c r="C425" s="1">
        <v>620</v>
      </c>
      <c r="D425" s="1" t="s">
        <v>39</v>
      </c>
    </row>
    <row r="426" spans="1:4" x14ac:dyDescent="0.25">
      <c r="A426" t="s">
        <v>815</v>
      </c>
      <c r="B426" s="1">
        <v>976</v>
      </c>
      <c r="C426" s="1">
        <v>589</v>
      </c>
      <c r="D426" s="1" t="s">
        <v>816</v>
      </c>
    </row>
    <row r="427" spans="1:4" x14ac:dyDescent="0.25">
      <c r="A427" t="s">
        <v>817</v>
      </c>
      <c r="B427" s="1">
        <v>889</v>
      </c>
      <c r="C427" s="1">
        <v>565</v>
      </c>
      <c r="D427" s="1" t="s">
        <v>818</v>
      </c>
    </row>
    <row r="428" spans="1:4" x14ac:dyDescent="0.25">
      <c r="A428" t="s">
        <v>819</v>
      </c>
      <c r="B428" s="1">
        <v>593</v>
      </c>
      <c r="C428" s="1">
        <v>413</v>
      </c>
      <c r="D428" s="1" t="s">
        <v>820</v>
      </c>
    </row>
    <row r="429" spans="1:4" x14ac:dyDescent="0.25">
      <c r="A429" t="s">
        <v>821</v>
      </c>
      <c r="B429" s="1">
        <v>1898</v>
      </c>
      <c r="C429" s="1">
        <v>1253</v>
      </c>
      <c r="D429" s="1" t="s">
        <v>822</v>
      </c>
    </row>
    <row r="430" spans="1:4" x14ac:dyDescent="0.25">
      <c r="A430" t="s">
        <v>823</v>
      </c>
      <c r="B430" s="1">
        <v>1481</v>
      </c>
      <c r="C430" s="1">
        <v>824</v>
      </c>
      <c r="D430" s="1" t="s">
        <v>824</v>
      </c>
    </row>
    <row r="431" spans="1:4" x14ac:dyDescent="0.25">
      <c r="A431" t="s">
        <v>825</v>
      </c>
      <c r="B431" s="1">
        <v>1314</v>
      </c>
      <c r="C431" s="1">
        <v>768</v>
      </c>
      <c r="D431" s="1" t="s">
        <v>826</v>
      </c>
    </row>
    <row r="432" spans="1:4" x14ac:dyDescent="0.25">
      <c r="A432" t="s">
        <v>827</v>
      </c>
      <c r="B432" s="1">
        <v>1088</v>
      </c>
      <c r="C432" s="1">
        <v>720</v>
      </c>
      <c r="D432" s="1" t="s">
        <v>828</v>
      </c>
    </row>
    <row r="433" spans="1:4" x14ac:dyDescent="0.25">
      <c r="A433" t="s">
        <v>829</v>
      </c>
      <c r="B433" s="1">
        <v>1539</v>
      </c>
      <c r="C433" s="1">
        <v>999</v>
      </c>
      <c r="D433" s="1" t="s">
        <v>368</v>
      </c>
    </row>
    <row r="434" spans="1:4" x14ac:dyDescent="0.25">
      <c r="A434" t="s">
        <v>830</v>
      </c>
      <c r="B434" s="1">
        <v>823</v>
      </c>
      <c r="C434" s="1">
        <v>579</v>
      </c>
      <c r="D434" s="1" t="s">
        <v>831</v>
      </c>
    </row>
    <row r="435" spans="1:4" x14ac:dyDescent="0.25">
      <c r="A435" t="s">
        <v>832</v>
      </c>
      <c r="B435" s="1">
        <v>1038</v>
      </c>
      <c r="C435" s="1">
        <v>660</v>
      </c>
      <c r="D435" s="1" t="s">
        <v>833</v>
      </c>
    </row>
    <row r="436" spans="1:4" x14ac:dyDescent="0.25">
      <c r="A436" t="s">
        <v>834</v>
      </c>
      <c r="B436" s="1">
        <v>586</v>
      </c>
      <c r="C436" s="1">
        <v>346</v>
      </c>
      <c r="D436" s="1" t="s">
        <v>835</v>
      </c>
    </row>
    <row r="437" spans="1:4" x14ac:dyDescent="0.25">
      <c r="A437" t="s">
        <v>836</v>
      </c>
      <c r="B437" s="1">
        <v>1437</v>
      </c>
      <c r="C437" s="1">
        <v>831</v>
      </c>
      <c r="D437" s="1" t="s">
        <v>120</v>
      </c>
    </row>
    <row r="438" spans="1:4" x14ac:dyDescent="0.25">
      <c r="A438" t="s">
        <v>837</v>
      </c>
      <c r="B438" s="1">
        <v>1186</v>
      </c>
      <c r="C438" s="1">
        <v>678</v>
      </c>
      <c r="D438" s="1" t="s">
        <v>838</v>
      </c>
    </row>
    <row r="439" spans="1:4" x14ac:dyDescent="0.25">
      <c r="A439" t="s">
        <v>839</v>
      </c>
      <c r="B439" s="1">
        <v>626</v>
      </c>
      <c r="C439" s="1">
        <v>456</v>
      </c>
      <c r="D439" s="1" t="s">
        <v>840</v>
      </c>
    </row>
    <row r="440" spans="1:4" x14ac:dyDescent="0.25">
      <c r="A440" t="s">
        <v>841</v>
      </c>
      <c r="B440" s="1">
        <v>548</v>
      </c>
      <c r="C440" s="1">
        <v>424</v>
      </c>
      <c r="D440" s="1" t="s">
        <v>842</v>
      </c>
    </row>
    <row r="441" spans="1:4" x14ac:dyDescent="0.25">
      <c r="A441" t="s">
        <v>843</v>
      </c>
      <c r="B441" s="1">
        <v>934</v>
      </c>
      <c r="C441" s="1">
        <v>540</v>
      </c>
      <c r="D441" s="1" t="s">
        <v>844</v>
      </c>
    </row>
    <row r="442" spans="1:4" x14ac:dyDescent="0.25">
      <c r="A442" t="s">
        <v>845</v>
      </c>
      <c r="B442" s="1">
        <v>827</v>
      </c>
      <c r="C442" s="1">
        <v>476</v>
      </c>
      <c r="D442" s="1" t="s">
        <v>846</v>
      </c>
    </row>
    <row r="443" spans="1:4" x14ac:dyDescent="0.25">
      <c r="A443" t="s">
        <v>847</v>
      </c>
      <c r="B443" s="1">
        <v>884</v>
      </c>
      <c r="C443" s="1">
        <v>529</v>
      </c>
      <c r="D443" s="1" t="s">
        <v>848</v>
      </c>
    </row>
    <row r="444" spans="1:4" x14ac:dyDescent="0.25">
      <c r="A444" t="s">
        <v>923</v>
      </c>
      <c r="B444" s="1">
        <v>501949</v>
      </c>
      <c r="C444" s="1">
        <v>289119</v>
      </c>
      <c r="D444" s="1" t="s">
        <v>241</v>
      </c>
    </row>
    <row r="445" spans="1:4" x14ac:dyDescent="0.25">
      <c r="A445" t="s">
        <v>849</v>
      </c>
      <c r="B445" s="1">
        <v>659</v>
      </c>
      <c r="C445" s="1">
        <v>379</v>
      </c>
      <c r="D445" s="1" t="s">
        <v>565</v>
      </c>
    </row>
    <row r="446" spans="1:4" x14ac:dyDescent="0.25">
      <c r="A446" t="s">
        <v>850</v>
      </c>
      <c r="B446" s="1">
        <v>1123</v>
      </c>
      <c r="C446" s="1">
        <v>575</v>
      </c>
      <c r="D446" s="1" t="s">
        <v>495</v>
      </c>
    </row>
    <row r="447" spans="1:4" x14ac:dyDescent="0.25">
      <c r="A447" t="s">
        <v>851</v>
      </c>
      <c r="B447" s="1">
        <v>771</v>
      </c>
      <c r="C447" s="1">
        <v>456</v>
      </c>
      <c r="D447" s="1" t="s">
        <v>852</v>
      </c>
    </row>
    <row r="448" spans="1:4" x14ac:dyDescent="0.25">
      <c r="A448" t="s">
        <v>853</v>
      </c>
      <c r="B448" s="1">
        <v>1129</v>
      </c>
      <c r="C448" s="1">
        <v>623</v>
      </c>
      <c r="D448" s="1" t="s">
        <v>854</v>
      </c>
    </row>
    <row r="449" spans="1:4" x14ac:dyDescent="0.25">
      <c r="A449" t="s">
        <v>855</v>
      </c>
      <c r="B449" s="1">
        <v>895</v>
      </c>
      <c r="C449" s="1">
        <v>482</v>
      </c>
      <c r="D449" s="1" t="s">
        <v>297</v>
      </c>
    </row>
    <row r="450" spans="1:4" x14ac:dyDescent="0.25">
      <c r="A450" t="s">
        <v>856</v>
      </c>
      <c r="B450" s="1">
        <v>1164</v>
      </c>
      <c r="C450" s="1">
        <v>692</v>
      </c>
      <c r="D450" s="1" t="s">
        <v>857</v>
      </c>
    </row>
    <row r="451" spans="1:4" x14ac:dyDescent="0.25">
      <c r="A451" t="s">
        <v>858</v>
      </c>
      <c r="B451" s="1">
        <v>1560</v>
      </c>
      <c r="C451" s="1">
        <v>927</v>
      </c>
      <c r="D451" s="1" t="s">
        <v>859</v>
      </c>
    </row>
    <row r="452" spans="1:4" x14ac:dyDescent="0.25">
      <c r="A452" t="s">
        <v>860</v>
      </c>
      <c r="B452" s="1">
        <v>1645</v>
      </c>
      <c r="C452" s="1">
        <v>991</v>
      </c>
      <c r="D452" s="1" t="s">
        <v>861</v>
      </c>
    </row>
    <row r="453" spans="1:4" x14ac:dyDescent="0.25">
      <c r="A453" t="s">
        <v>862</v>
      </c>
      <c r="B453" s="1">
        <v>1743</v>
      </c>
      <c r="C453" s="1">
        <v>1172</v>
      </c>
      <c r="D453" s="1" t="s">
        <v>863</v>
      </c>
    </row>
    <row r="454" spans="1:4" x14ac:dyDescent="0.25">
      <c r="A454" t="s">
        <v>864</v>
      </c>
      <c r="B454" s="1">
        <v>802</v>
      </c>
      <c r="C454" s="1">
        <v>473</v>
      </c>
      <c r="D454" s="1" t="s">
        <v>786</v>
      </c>
    </row>
    <row r="455" spans="1:4" x14ac:dyDescent="0.25">
      <c r="A455" t="s">
        <v>865</v>
      </c>
      <c r="B455" s="1">
        <v>1024</v>
      </c>
      <c r="C455" s="1">
        <v>642</v>
      </c>
      <c r="D455" s="1" t="s">
        <v>179</v>
      </c>
    </row>
    <row r="456" spans="1:4" x14ac:dyDescent="0.25">
      <c r="A456" t="s">
        <v>866</v>
      </c>
      <c r="B456" s="1">
        <v>1228</v>
      </c>
      <c r="C456" s="1">
        <v>771</v>
      </c>
      <c r="D456" s="1" t="s">
        <v>867</v>
      </c>
    </row>
    <row r="457" spans="1:4" x14ac:dyDescent="0.25">
      <c r="A457" t="s">
        <v>868</v>
      </c>
      <c r="B457" s="1">
        <v>1267</v>
      </c>
      <c r="C457" s="1">
        <v>768</v>
      </c>
      <c r="D457" s="1" t="s">
        <v>869</v>
      </c>
    </row>
    <row r="458" spans="1:4" x14ac:dyDescent="0.25">
      <c r="A458" t="s">
        <v>870</v>
      </c>
      <c r="B458" s="1">
        <v>879</v>
      </c>
      <c r="C458" s="1">
        <v>554</v>
      </c>
      <c r="D458" s="1" t="s">
        <v>871</v>
      </c>
    </row>
    <row r="459" spans="1:4" x14ac:dyDescent="0.25">
      <c r="A459" t="s">
        <v>872</v>
      </c>
      <c r="B459" s="1">
        <v>1277</v>
      </c>
      <c r="C459" s="1">
        <v>797</v>
      </c>
      <c r="D459" s="1" t="s">
        <v>873</v>
      </c>
    </row>
    <row r="460" spans="1:4" x14ac:dyDescent="0.25">
      <c r="A460" t="s">
        <v>874</v>
      </c>
      <c r="B460" s="1">
        <v>1117</v>
      </c>
      <c r="C460" s="1">
        <v>652</v>
      </c>
      <c r="D460" s="1" t="s">
        <v>875</v>
      </c>
    </row>
    <row r="461" spans="1:4" x14ac:dyDescent="0.25">
      <c r="A461" t="s">
        <v>876</v>
      </c>
      <c r="B461" s="1">
        <v>1097</v>
      </c>
      <c r="C461" s="1">
        <v>740</v>
      </c>
      <c r="D461" s="1" t="s">
        <v>877</v>
      </c>
    </row>
    <row r="462" spans="1:4" x14ac:dyDescent="0.25">
      <c r="A462" t="s">
        <v>878</v>
      </c>
      <c r="B462" s="1">
        <v>1180</v>
      </c>
      <c r="C462" s="1">
        <v>729</v>
      </c>
      <c r="D462" s="1" t="s">
        <v>675</v>
      </c>
    </row>
    <row r="463" spans="1:4" x14ac:dyDescent="0.25">
      <c r="A463" t="s">
        <v>879</v>
      </c>
      <c r="B463" s="1">
        <v>1281</v>
      </c>
      <c r="C463" s="1">
        <v>830</v>
      </c>
      <c r="D463" s="1" t="s">
        <v>880</v>
      </c>
    </row>
    <row r="464" spans="1:4" x14ac:dyDescent="0.25">
      <c r="A464" t="s">
        <v>881</v>
      </c>
      <c r="B464" s="1">
        <v>1353</v>
      </c>
      <c r="C464" s="1">
        <v>902</v>
      </c>
      <c r="D464" s="1" t="s">
        <v>882</v>
      </c>
    </row>
    <row r="465" spans="1:4" x14ac:dyDescent="0.25">
      <c r="A465" t="s">
        <v>883</v>
      </c>
      <c r="B465" s="1">
        <v>945</v>
      </c>
      <c r="C465" s="1">
        <v>599</v>
      </c>
      <c r="D465" s="1" t="s">
        <v>329</v>
      </c>
    </row>
    <row r="466" spans="1:4" x14ac:dyDescent="0.25">
      <c r="A466" t="s">
        <v>884</v>
      </c>
      <c r="B466" s="1">
        <v>1159</v>
      </c>
      <c r="C466" s="1">
        <v>775</v>
      </c>
      <c r="D466" s="1" t="s">
        <v>885</v>
      </c>
    </row>
    <row r="467" spans="1:4" x14ac:dyDescent="0.25">
      <c r="A467" t="s">
        <v>886</v>
      </c>
      <c r="B467" s="1">
        <v>1025</v>
      </c>
      <c r="C467" s="1">
        <v>577</v>
      </c>
      <c r="D467" s="1" t="s">
        <v>887</v>
      </c>
    </row>
    <row r="468" spans="1:4" x14ac:dyDescent="0.25">
      <c r="A468" t="s">
        <v>888</v>
      </c>
      <c r="B468" s="1">
        <v>544</v>
      </c>
      <c r="C468" s="1">
        <v>223</v>
      </c>
      <c r="D468" s="1" t="s">
        <v>889</v>
      </c>
    </row>
    <row r="469" spans="1:4" x14ac:dyDescent="0.25">
      <c r="A469" t="s">
        <v>890</v>
      </c>
      <c r="B469" s="1">
        <v>1179</v>
      </c>
      <c r="C469" s="1">
        <v>758</v>
      </c>
      <c r="D469" s="1" t="s">
        <v>891</v>
      </c>
    </row>
    <row r="470" spans="1:4" x14ac:dyDescent="0.25">
      <c r="A470" t="s">
        <v>892</v>
      </c>
      <c r="B470" s="1">
        <v>943</v>
      </c>
      <c r="C470" s="1">
        <v>612</v>
      </c>
      <c r="D470" s="1" t="s">
        <v>893</v>
      </c>
    </row>
    <row r="471" spans="1:4" x14ac:dyDescent="0.25">
      <c r="A471" t="s">
        <v>894</v>
      </c>
      <c r="B471" s="1">
        <v>645</v>
      </c>
      <c r="C471" s="1">
        <v>495</v>
      </c>
      <c r="D471" s="1" t="s">
        <v>895</v>
      </c>
    </row>
    <row r="472" spans="1:4" x14ac:dyDescent="0.25">
      <c r="A472" t="s">
        <v>896</v>
      </c>
      <c r="B472" s="1">
        <v>1095</v>
      </c>
      <c r="C472" s="1">
        <v>662</v>
      </c>
      <c r="D472" s="1" t="s">
        <v>897</v>
      </c>
    </row>
    <row r="473" spans="1:4" x14ac:dyDescent="0.25">
      <c r="A473" t="s">
        <v>898</v>
      </c>
      <c r="B473" s="1">
        <v>490</v>
      </c>
      <c r="C473" s="1">
        <v>325</v>
      </c>
      <c r="D473" s="1" t="s">
        <v>899</v>
      </c>
    </row>
    <row r="474" spans="1:4" x14ac:dyDescent="0.25">
      <c r="A474" t="s">
        <v>900</v>
      </c>
      <c r="B474" s="1">
        <v>330</v>
      </c>
      <c r="C474" s="1">
        <v>186</v>
      </c>
      <c r="D474" s="1" t="s">
        <v>901</v>
      </c>
    </row>
    <row r="475" spans="1:4" x14ac:dyDescent="0.25">
      <c r="A475" t="s">
        <v>902</v>
      </c>
      <c r="B475" s="1">
        <v>1119</v>
      </c>
      <c r="C475" s="1">
        <v>721</v>
      </c>
      <c r="D475" s="1" t="s">
        <v>903</v>
      </c>
    </row>
    <row r="476" spans="1:4" x14ac:dyDescent="0.25">
      <c r="A476" t="s">
        <v>904</v>
      </c>
      <c r="B476" s="1">
        <v>996</v>
      </c>
      <c r="C476" s="1">
        <v>641</v>
      </c>
      <c r="D476" s="1" t="s">
        <v>905</v>
      </c>
    </row>
    <row r="477" spans="1:4" x14ac:dyDescent="0.25">
      <c r="A477" t="s">
        <v>906</v>
      </c>
      <c r="B477" s="1">
        <v>886</v>
      </c>
      <c r="C477" s="1">
        <v>542</v>
      </c>
      <c r="D477" s="1" t="s">
        <v>907</v>
      </c>
    </row>
    <row r="478" spans="1:4" x14ac:dyDescent="0.25">
      <c r="A478" t="s">
        <v>908</v>
      </c>
      <c r="B478" s="1">
        <v>1027</v>
      </c>
      <c r="C478" s="1">
        <v>574</v>
      </c>
      <c r="D478" s="1" t="s">
        <v>909</v>
      </c>
    </row>
    <row r="479" spans="1:4" x14ac:dyDescent="0.25">
      <c r="A479" t="s">
        <v>910</v>
      </c>
      <c r="B479" s="1">
        <v>649</v>
      </c>
      <c r="C479" s="1">
        <v>422</v>
      </c>
      <c r="D479" s="1" t="s">
        <v>911</v>
      </c>
    </row>
    <row r="480" spans="1:4" x14ac:dyDescent="0.25">
      <c r="A480" t="s">
        <v>912</v>
      </c>
      <c r="B480" s="1">
        <v>934</v>
      </c>
      <c r="C480" s="1">
        <v>558</v>
      </c>
      <c r="D480" s="1" t="s">
        <v>913</v>
      </c>
    </row>
    <row r="481" spans="1:4" x14ac:dyDescent="0.25">
      <c r="A481" t="s">
        <v>914</v>
      </c>
      <c r="B481" s="1">
        <v>776</v>
      </c>
      <c r="C481" s="1">
        <v>452</v>
      </c>
      <c r="D481" s="1" t="s">
        <v>915</v>
      </c>
    </row>
    <row r="482" spans="1:4" x14ac:dyDescent="0.25">
      <c r="A482" t="s">
        <v>916</v>
      </c>
      <c r="B482" s="1">
        <v>798</v>
      </c>
      <c r="C482" s="1">
        <v>463</v>
      </c>
      <c r="D482" s="1" t="s">
        <v>634</v>
      </c>
    </row>
  </sheetData>
  <autoFilter ref="A1:D1" xr:uid="{9DB6CF0F-2D1D-4DF0-96F2-A95A8DC980F3}">
    <sortState xmlns:xlrd2="http://schemas.microsoft.com/office/spreadsheetml/2017/richdata2" ref="A2:D482">
      <sortCondition ref="A1"/>
    </sortState>
  </autoFilter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6496-9CB1-4437-B306-3D14D9B89FE4}">
  <dimension ref="A1:CV20"/>
  <sheetViews>
    <sheetView workbookViewId="0">
      <selection activeCell="A27" sqref="A27"/>
    </sheetView>
  </sheetViews>
  <sheetFormatPr defaultRowHeight="15" x14ac:dyDescent="0.25"/>
  <cols>
    <col min="1" max="1" width="24" customWidth="1"/>
    <col min="2" max="2" width="10.5703125" customWidth="1"/>
    <col min="3" max="3" width="11.140625" customWidth="1"/>
  </cols>
  <sheetData>
    <row r="1" spans="1:100" x14ac:dyDescent="0.25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</row>
    <row r="2" spans="1:100" x14ac:dyDescent="0.25">
      <c r="A2" t="s">
        <v>0</v>
      </c>
      <c r="B2" s="1" t="s">
        <v>924</v>
      </c>
      <c r="C2" s="1" t="s">
        <v>925</v>
      </c>
      <c r="D2" t="s">
        <v>0</v>
      </c>
    </row>
    <row r="3" spans="1:100" x14ac:dyDescent="0.25">
      <c r="B3" s="1" t="s">
        <v>926</v>
      </c>
      <c r="C3" s="1" t="s">
        <v>926</v>
      </c>
    </row>
    <row r="4" spans="1:100" x14ac:dyDescent="0.25">
      <c r="A4" t="s">
        <v>821</v>
      </c>
      <c r="B4" s="2">
        <v>641</v>
      </c>
      <c r="C4" s="1">
        <v>270</v>
      </c>
    </row>
    <row r="5" spans="1:100" x14ac:dyDescent="0.25">
      <c r="A5" t="s">
        <v>823</v>
      </c>
      <c r="B5" s="2">
        <v>407</v>
      </c>
      <c r="C5" s="1">
        <v>146</v>
      </c>
    </row>
    <row r="6" spans="1:100" x14ac:dyDescent="0.25">
      <c r="A6" t="s">
        <v>825</v>
      </c>
      <c r="B6" s="2">
        <v>392</v>
      </c>
      <c r="C6" s="1">
        <v>142</v>
      </c>
    </row>
    <row r="7" spans="1:100" x14ac:dyDescent="0.25">
      <c r="A7" t="s">
        <v>827</v>
      </c>
      <c r="B7" s="2">
        <v>405</v>
      </c>
      <c r="C7" s="1">
        <v>133</v>
      </c>
    </row>
    <row r="8" spans="1:100" x14ac:dyDescent="0.25">
      <c r="A8" t="s">
        <v>829</v>
      </c>
      <c r="B8" s="2">
        <v>552</v>
      </c>
      <c r="C8" s="1">
        <v>213</v>
      </c>
    </row>
    <row r="9" spans="1:100" x14ac:dyDescent="0.25">
      <c r="A9" t="s">
        <v>830</v>
      </c>
      <c r="B9" s="2">
        <v>348</v>
      </c>
      <c r="C9" s="1">
        <v>102</v>
      </c>
    </row>
    <row r="10" spans="1:100" x14ac:dyDescent="0.25">
      <c r="A10" t="s">
        <v>832</v>
      </c>
      <c r="B10" s="2">
        <v>325</v>
      </c>
      <c r="C10" s="1">
        <v>131</v>
      </c>
    </row>
    <row r="11" spans="1:100" x14ac:dyDescent="0.25">
      <c r="A11" t="s">
        <v>834</v>
      </c>
      <c r="B11" s="2">
        <v>191</v>
      </c>
      <c r="C11" s="1">
        <v>63</v>
      </c>
    </row>
    <row r="12" spans="1:100" x14ac:dyDescent="0.25">
      <c r="A12" t="s">
        <v>836</v>
      </c>
      <c r="B12" s="2">
        <v>406</v>
      </c>
      <c r="C12" s="1">
        <v>138</v>
      </c>
    </row>
    <row r="13" spans="1:100" x14ac:dyDescent="0.25">
      <c r="A13" t="s">
        <v>837</v>
      </c>
      <c r="B13" s="2">
        <v>294</v>
      </c>
      <c r="C13" s="1">
        <v>142</v>
      </c>
    </row>
    <row r="14" spans="1:100" x14ac:dyDescent="0.25">
      <c r="A14" t="s">
        <v>839</v>
      </c>
      <c r="B14" s="2">
        <v>236</v>
      </c>
      <c r="C14" s="1">
        <v>47</v>
      </c>
    </row>
    <row r="15" spans="1:100" x14ac:dyDescent="0.25">
      <c r="A15" t="s">
        <v>841</v>
      </c>
      <c r="B15" s="2">
        <v>229</v>
      </c>
      <c r="C15" s="1">
        <v>51</v>
      </c>
    </row>
    <row r="16" spans="1:100" x14ac:dyDescent="0.25">
      <c r="A16" t="s">
        <v>843</v>
      </c>
      <c r="B16" s="2">
        <v>272</v>
      </c>
      <c r="C16" s="1">
        <v>117</v>
      </c>
    </row>
    <row r="17" spans="1:3" x14ac:dyDescent="0.25">
      <c r="A17" t="s">
        <v>845</v>
      </c>
      <c r="B17" s="2">
        <v>217</v>
      </c>
      <c r="C17" s="1">
        <v>102</v>
      </c>
    </row>
    <row r="18" spans="1:3" x14ac:dyDescent="0.25">
      <c r="A18" t="s">
        <v>847</v>
      </c>
      <c r="B18" s="2">
        <v>286</v>
      </c>
      <c r="C18" s="1">
        <v>108</v>
      </c>
    </row>
    <row r="19" spans="1:3" x14ac:dyDescent="0.25">
      <c r="A19" t="s">
        <v>966</v>
      </c>
      <c r="B19" s="2">
        <f>SUM(B4:B18)</f>
        <v>5201</v>
      </c>
      <c r="C19" s="1">
        <f>SUM(C4:C18)</f>
        <v>1905</v>
      </c>
    </row>
    <row r="20" spans="1:3" x14ac:dyDescent="0.25">
      <c r="A20" t="s">
        <v>967</v>
      </c>
      <c r="B20" s="2">
        <v>155652</v>
      </c>
      <c r="C20" s="1">
        <v>75716</v>
      </c>
    </row>
  </sheetData>
  <mergeCells count="1">
    <mergeCell ref="A1:CV1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5A2F-8746-4C35-835D-9CF9DB041BB8}">
  <dimension ref="A1:CU20"/>
  <sheetViews>
    <sheetView zoomScale="130" zoomScaleNormal="130" workbookViewId="0">
      <selection sqref="A1:CU1"/>
    </sheetView>
  </sheetViews>
  <sheetFormatPr defaultRowHeight="15" x14ac:dyDescent="0.25"/>
  <cols>
    <col min="1" max="1" width="22" bestFit="1" customWidth="1"/>
    <col min="2" max="2" width="15.85546875" bestFit="1" customWidth="1"/>
    <col min="3" max="3" width="10.140625" customWidth="1"/>
    <col min="4" max="4" width="14.140625" bestFit="1" customWidth="1"/>
    <col min="5" max="5" width="9.5703125" customWidth="1"/>
  </cols>
  <sheetData>
    <row r="1" spans="1:99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5">
      <c r="A2" t="s">
        <v>0</v>
      </c>
      <c r="B2" t="s">
        <v>927</v>
      </c>
      <c r="D2" t="s">
        <v>928</v>
      </c>
      <c r="F2" t="s">
        <v>0</v>
      </c>
    </row>
    <row r="3" spans="1:99" x14ac:dyDescent="0.25">
      <c r="B3" t="s">
        <v>926</v>
      </c>
      <c r="D3" t="s">
        <v>926</v>
      </c>
    </row>
    <row r="4" spans="1:99" x14ac:dyDescent="0.25">
      <c r="A4" s="8" t="s">
        <v>821</v>
      </c>
      <c r="B4" s="3">
        <v>678</v>
      </c>
      <c r="C4" s="5">
        <f>B4/($B4+$D4)</f>
        <v>0.54414125200642049</v>
      </c>
      <c r="D4" s="1">
        <v>568</v>
      </c>
      <c r="E4" s="6">
        <f t="shared" ref="E4:E20" si="0">D4/($B4+$D4)</f>
        <v>0.45585874799357945</v>
      </c>
    </row>
    <row r="5" spans="1:99" x14ac:dyDescent="0.25">
      <c r="A5" s="9" t="s">
        <v>823</v>
      </c>
      <c r="B5" s="1">
        <v>366</v>
      </c>
      <c r="C5" s="6">
        <f t="shared" ref="C5:C20" si="1">B5/($B5+$D5)</f>
        <v>0.4485294117647059</v>
      </c>
      <c r="D5" s="4">
        <v>450</v>
      </c>
      <c r="E5" s="7">
        <f t="shared" si="0"/>
        <v>0.55147058823529416</v>
      </c>
    </row>
    <row r="6" spans="1:99" x14ac:dyDescent="0.25">
      <c r="A6" s="9" t="s">
        <v>825</v>
      </c>
      <c r="B6" s="1">
        <v>272</v>
      </c>
      <c r="C6" s="6">
        <f t="shared" si="1"/>
        <v>0.35883905013192613</v>
      </c>
      <c r="D6" s="4">
        <v>486</v>
      </c>
      <c r="E6" s="7">
        <f t="shared" si="0"/>
        <v>0.64116094986807393</v>
      </c>
    </row>
    <row r="7" spans="1:99" x14ac:dyDescent="0.25">
      <c r="A7" s="9" t="s">
        <v>827</v>
      </c>
      <c r="B7" s="1">
        <v>341</v>
      </c>
      <c r="C7" s="6">
        <f t="shared" si="1"/>
        <v>0.48714285714285716</v>
      </c>
      <c r="D7" s="4">
        <v>359</v>
      </c>
      <c r="E7" s="7">
        <f t="shared" si="0"/>
        <v>0.5128571428571429</v>
      </c>
    </row>
    <row r="8" spans="1:99" x14ac:dyDescent="0.25">
      <c r="A8" s="8" t="s">
        <v>829</v>
      </c>
      <c r="B8" s="3">
        <v>559</v>
      </c>
      <c r="C8" s="5">
        <f t="shared" si="1"/>
        <v>0.56407669021190721</v>
      </c>
      <c r="D8" s="1">
        <v>432</v>
      </c>
      <c r="E8" s="6">
        <f t="shared" si="0"/>
        <v>0.43592330978809285</v>
      </c>
    </row>
    <row r="9" spans="1:99" x14ac:dyDescent="0.25">
      <c r="A9" s="9" t="s">
        <v>830</v>
      </c>
      <c r="B9" s="1">
        <v>275</v>
      </c>
      <c r="C9" s="6">
        <f t="shared" si="1"/>
        <v>0.47993019197207681</v>
      </c>
      <c r="D9" s="4">
        <v>298</v>
      </c>
      <c r="E9" s="7">
        <f t="shared" si="0"/>
        <v>0.52006980802792324</v>
      </c>
    </row>
    <row r="10" spans="1:99" x14ac:dyDescent="0.25">
      <c r="A10" s="8" t="s">
        <v>832</v>
      </c>
      <c r="B10" s="3">
        <v>333</v>
      </c>
      <c r="C10" s="5">
        <f t="shared" si="1"/>
        <v>0.51073619631901845</v>
      </c>
      <c r="D10" s="1">
        <v>319</v>
      </c>
      <c r="E10" s="6">
        <f t="shared" si="0"/>
        <v>0.4892638036809816</v>
      </c>
    </row>
    <row r="11" spans="1:99" x14ac:dyDescent="0.25">
      <c r="A11" s="8" t="s">
        <v>834</v>
      </c>
      <c r="B11" s="3">
        <v>180</v>
      </c>
      <c r="C11" s="5">
        <f t="shared" si="1"/>
        <v>0.52941176470588236</v>
      </c>
      <c r="D11" s="1">
        <v>160</v>
      </c>
      <c r="E11" s="6">
        <f t="shared" si="0"/>
        <v>0.47058823529411764</v>
      </c>
    </row>
    <row r="12" spans="1:99" x14ac:dyDescent="0.25">
      <c r="A12" s="9" t="s">
        <v>836</v>
      </c>
      <c r="B12" s="1">
        <v>361</v>
      </c>
      <c r="C12" s="6">
        <f t="shared" si="1"/>
        <v>0.43810679611650488</v>
      </c>
      <c r="D12" s="4">
        <v>463</v>
      </c>
      <c r="E12" s="7">
        <f t="shared" si="0"/>
        <v>0.56189320388349517</v>
      </c>
    </row>
    <row r="13" spans="1:99" x14ac:dyDescent="0.25">
      <c r="A13" s="8" t="s">
        <v>837</v>
      </c>
      <c r="B13" s="3">
        <v>342</v>
      </c>
      <c r="C13" s="5">
        <f t="shared" si="1"/>
        <v>0.51506024096385539</v>
      </c>
      <c r="D13" s="1">
        <v>322</v>
      </c>
      <c r="E13" s="6">
        <f t="shared" si="0"/>
        <v>0.48493975903614456</v>
      </c>
    </row>
    <row r="14" spans="1:99" x14ac:dyDescent="0.25">
      <c r="A14" s="9" t="s">
        <v>839</v>
      </c>
      <c r="B14" s="1">
        <v>160</v>
      </c>
      <c r="C14" s="6">
        <f t="shared" si="1"/>
        <v>0.35794183445190159</v>
      </c>
      <c r="D14" s="4">
        <v>287</v>
      </c>
      <c r="E14" s="7">
        <f t="shared" si="0"/>
        <v>0.64205816554809847</v>
      </c>
    </row>
    <row r="15" spans="1:99" x14ac:dyDescent="0.25">
      <c r="A15" s="9" t="s">
        <v>841</v>
      </c>
      <c r="B15" s="1">
        <v>147</v>
      </c>
      <c r="C15" s="6">
        <f t="shared" si="1"/>
        <v>0.35679611650485438</v>
      </c>
      <c r="D15" s="4">
        <v>265</v>
      </c>
      <c r="E15" s="7">
        <f t="shared" si="0"/>
        <v>0.64320388349514568</v>
      </c>
    </row>
    <row r="16" spans="1:99" x14ac:dyDescent="0.25">
      <c r="A16" s="9" t="s">
        <v>843</v>
      </c>
      <c r="B16" s="1">
        <v>260</v>
      </c>
      <c r="C16" s="6">
        <f t="shared" si="1"/>
        <v>0.48507462686567165</v>
      </c>
      <c r="D16" s="4">
        <v>276</v>
      </c>
      <c r="E16" s="7">
        <f t="shared" si="0"/>
        <v>0.5149253731343284</v>
      </c>
    </row>
    <row r="17" spans="1:5" x14ac:dyDescent="0.25">
      <c r="A17" s="9" t="s">
        <v>845</v>
      </c>
      <c r="B17" s="1">
        <v>208</v>
      </c>
      <c r="C17" s="6">
        <f t="shared" si="1"/>
        <v>0.44444444444444442</v>
      </c>
      <c r="D17" s="4">
        <v>260</v>
      </c>
      <c r="E17" s="7">
        <f t="shared" si="0"/>
        <v>0.55555555555555558</v>
      </c>
    </row>
    <row r="18" spans="1:5" x14ac:dyDescent="0.25">
      <c r="A18" s="9" t="s">
        <v>847</v>
      </c>
      <c r="B18" s="1">
        <v>252</v>
      </c>
      <c r="C18" s="6">
        <f t="shared" si="1"/>
        <v>0.47908745247148288</v>
      </c>
      <c r="D18" s="4">
        <v>274</v>
      </c>
      <c r="E18" s="7">
        <f t="shared" si="0"/>
        <v>0.52091254752851712</v>
      </c>
    </row>
    <row r="19" spans="1:5" x14ac:dyDescent="0.25">
      <c r="A19" s="9" t="s">
        <v>966</v>
      </c>
      <c r="B19" s="1">
        <f>SUM(B4:B18)</f>
        <v>4734</v>
      </c>
      <c r="C19" s="6">
        <f t="shared" si="1"/>
        <v>0.47563548678790313</v>
      </c>
      <c r="D19" s="4">
        <f>SUM(D4:D18)</f>
        <v>5219</v>
      </c>
      <c r="E19" s="7">
        <f t="shared" si="0"/>
        <v>0.52436451321209687</v>
      </c>
    </row>
    <row r="20" spans="1:5" x14ac:dyDescent="0.25">
      <c r="A20" s="8" t="s">
        <v>968</v>
      </c>
      <c r="B20" s="3">
        <v>154166</v>
      </c>
      <c r="C20" s="5">
        <f t="shared" si="1"/>
        <v>0.5397024330474357</v>
      </c>
      <c r="D20" s="1">
        <v>131484</v>
      </c>
      <c r="E20" s="6">
        <f t="shared" si="0"/>
        <v>0.46029756695256435</v>
      </c>
    </row>
  </sheetData>
  <mergeCells count="1">
    <mergeCell ref="A1:CU1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DCD2-DEB0-4490-9215-62E76F9A9973}">
  <dimension ref="A1:CX20"/>
  <sheetViews>
    <sheetView workbookViewId="0">
      <selection sqref="A1:CX1"/>
    </sheetView>
  </sheetViews>
  <sheetFormatPr defaultRowHeight="15" x14ac:dyDescent="0.25"/>
  <cols>
    <col min="1" max="1" width="22" bestFit="1" customWidth="1"/>
    <col min="2" max="2" width="18.42578125" bestFit="1" customWidth="1"/>
    <col min="3" max="3" width="9.5703125" customWidth="1"/>
    <col min="4" max="4" width="12.7109375" bestFit="1" customWidth="1"/>
    <col min="5" max="5" width="9.28515625" customWidth="1"/>
    <col min="6" max="6" width="20" bestFit="1" customWidth="1"/>
    <col min="7" max="7" width="9.42578125" customWidth="1"/>
    <col min="8" max="8" width="20.42578125" bestFit="1" customWidth="1"/>
    <col min="9" max="9" width="10.140625" customWidth="1"/>
  </cols>
  <sheetData>
    <row r="1" spans="1:102" x14ac:dyDescent="0.25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</row>
    <row r="2" spans="1:102" x14ac:dyDescent="0.25">
      <c r="A2" t="s">
        <v>0</v>
      </c>
      <c r="B2" t="s">
        <v>930</v>
      </c>
      <c r="D2" t="s">
        <v>931</v>
      </c>
      <c r="F2" t="s">
        <v>932</v>
      </c>
      <c r="H2" t="s">
        <v>933</v>
      </c>
      <c r="J2" t="s">
        <v>0</v>
      </c>
    </row>
    <row r="3" spans="1:102" x14ac:dyDescent="0.25">
      <c r="A3" t="s">
        <v>17</v>
      </c>
      <c r="B3" t="s">
        <v>926</v>
      </c>
      <c r="D3" t="s">
        <v>926</v>
      </c>
      <c r="F3" t="s">
        <v>926</v>
      </c>
      <c r="H3" t="s">
        <v>926</v>
      </c>
    </row>
    <row r="4" spans="1:102" x14ac:dyDescent="0.25">
      <c r="A4" s="8" t="s">
        <v>821</v>
      </c>
      <c r="B4" s="3">
        <v>642</v>
      </c>
      <c r="C4" s="5">
        <f>B4/($B4+$D4+$F4+$H4)</f>
        <v>0.27111486486486486</v>
      </c>
      <c r="D4" s="3">
        <v>629</v>
      </c>
      <c r="E4" s="5">
        <f t="shared" ref="E4:E20" si="0">D4/($B4+$D4+$F4+$H4)</f>
        <v>0.265625</v>
      </c>
      <c r="F4" s="1">
        <v>553</v>
      </c>
      <c r="G4" s="6">
        <f t="shared" ref="G4:G20" si="1">F4/($B4+$D4+$F4+$H4)</f>
        <v>0.2335304054054054</v>
      </c>
      <c r="H4" s="1">
        <v>544</v>
      </c>
      <c r="I4" s="6">
        <f t="shared" ref="I4:I20" si="2">H4/($B4+$D4+$F4+$H4)</f>
        <v>0.22972972972972974</v>
      </c>
    </row>
    <row r="5" spans="1:102" x14ac:dyDescent="0.25">
      <c r="A5" s="9" t="s">
        <v>823</v>
      </c>
      <c r="B5" s="1">
        <v>345</v>
      </c>
      <c r="C5" s="6">
        <f t="shared" ref="C5:C20" si="3">B5/($B5+$D5+$F5+$H5)</f>
        <v>0.2262295081967213</v>
      </c>
      <c r="D5" s="1">
        <v>332</v>
      </c>
      <c r="E5" s="6">
        <f t="shared" si="0"/>
        <v>0.21770491803278688</v>
      </c>
      <c r="F5" s="4">
        <v>432</v>
      </c>
      <c r="G5" s="7">
        <f t="shared" si="1"/>
        <v>0.28327868852459015</v>
      </c>
      <c r="H5" s="4">
        <v>416</v>
      </c>
      <c r="I5" s="7">
        <f t="shared" si="2"/>
        <v>0.27278688524590167</v>
      </c>
    </row>
    <row r="6" spans="1:102" x14ac:dyDescent="0.25">
      <c r="A6" s="9" t="s">
        <v>825</v>
      </c>
      <c r="B6" s="1">
        <v>248</v>
      </c>
      <c r="C6" s="6">
        <f t="shared" si="3"/>
        <v>0.17427969079409697</v>
      </c>
      <c r="D6" s="1">
        <v>252</v>
      </c>
      <c r="E6" s="6">
        <f t="shared" si="0"/>
        <v>0.17709065354884049</v>
      </c>
      <c r="F6" s="4">
        <v>464</v>
      </c>
      <c r="G6" s="7">
        <f t="shared" si="1"/>
        <v>0.32607167955024596</v>
      </c>
      <c r="H6" s="4">
        <v>459</v>
      </c>
      <c r="I6" s="7">
        <f t="shared" si="2"/>
        <v>0.32255797610681658</v>
      </c>
    </row>
    <row r="7" spans="1:102" x14ac:dyDescent="0.25">
      <c r="A7" s="9" t="s">
        <v>827</v>
      </c>
      <c r="B7" s="1">
        <v>322</v>
      </c>
      <c r="C7" s="6">
        <f t="shared" si="3"/>
        <v>0.23538011695906433</v>
      </c>
      <c r="D7" s="1">
        <v>314</v>
      </c>
      <c r="E7" s="6">
        <f t="shared" si="0"/>
        <v>0.22953216374269006</v>
      </c>
      <c r="F7" s="4">
        <v>373</v>
      </c>
      <c r="G7" s="7">
        <f t="shared" si="1"/>
        <v>0.27266081871345027</v>
      </c>
      <c r="H7" s="4">
        <v>359</v>
      </c>
      <c r="I7" s="7">
        <f t="shared" si="2"/>
        <v>0.26242690058479534</v>
      </c>
    </row>
    <row r="8" spans="1:102" x14ac:dyDescent="0.25">
      <c r="A8" s="8" t="s">
        <v>829</v>
      </c>
      <c r="B8" s="3">
        <v>525</v>
      </c>
      <c r="C8" s="5">
        <f t="shared" si="3"/>
        <v>0.27559055118110237</v>
      </c>
      <c r="D8" s="3">
        <v>519</v>
      </c>
      <c r="E8" s="5">
        <f t="shared" si="0"/>
        <v>0.27244094488188975</v>
      </c>
      <c r="F8" s="1">
        <v>429</v>
      </c>
      <c r="G8" s="6">
        <f t="shared" si="1"/>
        <v>0.2251968503937008</v>
      </c>
      <c r="H8" s="1">
        <v>432</v>
      </c>
      <c r="I8" s="6">
        <f t="shared" si="2"/>
        <v>0.22677165354330708</v>
      </c>
    </row>
    <row r="9" spans="1:102" x14ac:dyDescent="0.25">
      <c r="A9" s="9" t="s">
        <v>830</v>
      </c>
      <c r="B9" s="1">
        <v>257</v>
      </c>
      <c r="C9" s="6">
        <f t="shared" si="3"/>
        <v>0.23215898825654924</v>
      </c>
      <c r="D9" s="1">
        <v>255</v>
      </c>
      <c r="E9" s="6">
        <f t="shared" si="0"/>
        <v>0.23035230352303523</v>
      </c>
      <c r="F9" s="4">
        <v>299</v>
      </c>
      <c r="G9" s="7">
        <f t="shared" si="1"/>
        <v>0.27009936766034326</v>
      </c>
      <c r="H9" s="4">
        <v>296</v>
      </c>
      <c r="I9" s="7">
        <f t="shared" si="2"/>
        <v>0.26738934056007224</v>
      </c>
    </row>
    <row r="10" spans="1:102" x14ac:dyDescent="0.25">
      <c r="A10" s="10" t="s">
        <v>832</v>
      </c>
      <c r="B10" s="3">
        <v>316</v>
      </c>
      <c r="C10" s="5">
        <f t="shared" si="3"/>
        <v>0.25340817963111467</v>
      </c>
      <c r="D10" s="1">
        <v>309</v>
      </c>
      <c r="E10" s="6">
        <f t="shared" si="0"/>
        <v>0.24779470729751404</v>
      </c>
      <c r="F10" s="1">
        <v>310</v>
      </c>
      <c r="G10" s="6">
        <f t="shared" si="1"/>
        <v>0.24859663191659984</v>
      </c>
      <c r="H10" s="4">
        <v>312</v>
      </c>
      <c r="I10" s="7">
        <f t="shared" si="2"/>
        <v>0.25020048115477145</v>
      </c>
    </row>
    <row r="11" spans="1:102" x14ac:dyDescent="0.25">
      <c r="A11" s="10" t="s">
        <v>834</v>
      </c>
      <c r="B11" s="1">
        <v>159</v>
      </c>
      <c r="C11" s="6">
        <f t="shared" si="3"/>
        <v>0.24537037037037038</v>
      </c>
      <c r="D11" s="3">
        <v>162</v>
      </c>
      <c r="E11" s="5">
        <f t="shared" si="0"/>
        <v>0.25</v>
      </c>
      <c r="F11" s="4">
        <v>162</v>
      </c>
      <c r="G11" s="7">
        <f t="shared" si="1"/>
        <v>0.25</v>
      </c>
      <c r="H11" s="4">
        <v>165</v>
      </c>
      <c r="I11" s="7">
        <f t="shared" si="2"/>
        <v>0.25462962962962965</v>
      </c>
    </row>
    <row r="12" spans="1:102" x14ac:dyDescent="0.25">
      <c r="A12" s="9" t="s">
        <v>836</v>
      </c>
      <c r="B12" s="1">
        <v>343</v>
      </c>
      <c r="C12" s="6">
        <f t="shared" si="3"/>
        <v>0.21944977607165708</v>
      </c>
      <c r="D12" s="1">
        <v>335</v>
      </c>
      <c r="E12" s="6">
        <f t="shared" si="0"/>
        <v>0.2143314139475368</v>
      </c>
      <c r="F12" s="4">
        <v>446</v>
      </c>
      <c r="G12" s="7">
        <f t="shared" si="1"/>
        <v>0.28534868841970568</v>
      </c>
      <c r="H12" s="4">
        <v>439</v>
      </c>
      <c r="I12" s="7">
        <f t="shared" si="2"/>
        <v>0.28087012156110047</v>
      </c>
    </row>
    <row r="13" spans="1:102" x14ac:dyDescent="0.25">
      <c r="A13" s="10" t="s">
        <v>837</v>
      </c>
      <c r="B13" s="3">
        <v>313</v>
      </c>
      <c r="C13" s="5">
        <f t="shared" si="3"/>
        <v>0.2524193548387097</v>
      </c>
      <c r="D13" s="1">
        <v>306</v>
      </c>
      <c r="E13" s="6">
        <f t="shared" si="0"/>
        <v>0.24677419354838709</v>
      </c>
      <c r="F13" s="1">
        <v>310</v>
      </c>
      <c r="G13" s="6">
        <f t="shared" si="1"/>
        <v>0.25</v>
      </c>
      <c r="H13" s="4">
        <v>311</v>
      </c>
      <c r="I13" s="7">
        <f t="shared" si="2"/>
        <v>0.25080645161290321</v>
      </c>
    </row>
    <row r="14" spans="1:102" x14ac:dyDescent="0.25">
      <c r="A14" s="9" t="s">
        <v>839</v>
      </c>
      <c r="B14" s="1">
        <v>152</v>
      </c>
      <c r="C14" s="6">
        <f t="shared" si="3"/>
        <v>0.17988165680473372</v>
      </c>
      <c r="D14" s="1">
        <v>156</v>
      </c>
      <c r="E14" s="6">
        <f t="shared" si="0"/>
        <v>0.18461538461538463</v>
      </c>
      <c r="F14" s="4">
        <v>273</v>
      </c>
      <c r="G14" s="7">
        <f t="shared" si="1"/>
        <v>0.32307692307692309</v>
      </c>
      <c r="H14" s="4">
        <v>264</v>
      </c>
      <c r="I14" s="7">
        <f t="shared" si="2"/>
        <v>0.31242603550295855</v>
      </c>
    </row>
    <row r="15" spans="1:102" x14ac:dyDescent="0.25">
      <c r="A15" s="9" t="s">
        <v>841</v>
      </c>
      <c r="B15" s="1">
        <v>129</v>
      </c>
      <c r="C15" s="6">
        <f t="shared" si="3"/>
        <v>0.16709844559585493</v>
      </c>
      <c r="D15" s="1">
        <v>132</v>
      </c>
      <c r="E15" s="6">
        <f t="shared" si="0"/>
        <v>0.17098445595854922</v>
      </c>
      <c r="F15" s="4">
        <v>257</v>
      </c>
      <c r="G15" s="7">
        <f t="shared" si="1"/>
        <v>0.33290155440414509</v>
      </c>
      <c r="H15" s="4">
        <v>254</v>
      </c>
      <c r="I15" s="7">
        <f t="shared" si="2"/>
        <v>0.32901554404145078</v>
      </c>
    </row>
    <row r="16" spans="1:102" x14ac:dyDescent="0.25">
      <c r="A16" s="9" t="s">
        <v>843</v>
      </c>
      <c r="B16" s="1">
        <v>232</v>
      </c>
      <c r="C16" s="6">
        <f t="shared" si="3"/>
        <v>0.22745098039215686</v>
      </c>
      <c r="D16" s="1">
        <v>226</v>
      </c>
      <c r="E16" s="6">
        <f t="shared" si="0"/>
        <v>0.22156862745098038</v>
      </c>
      <c r="F16" s="4">
        <v>282</v>
      </c>
      <c r="G16" s="7">
        <f t="shared" si="1"/>
        <v>0.27647058823529413</v>
      </c>
      <c r="H16" s="4">
        <v>280</v>
      </c>
      <c r="I16" s="7">
        <f t="shared" si="2"/>
        <v>0.27450980392156865</v>
      </c>
    </row>
    <row r="17" spans="1:9" x14ac:dyDescent="0.25">
      <c r="A17" s="9" t="s">
        <v>845</v>
      </c>
      <c r="B17" s="1">
        <v>197</v>
      </c>
      <c r="C17" s="6">
        <f t="shared" si="3"/>
        <v>0.22411831626848691</v>
      </c>
      <c r="D17" s="1">
        <v>191</v>
      </c>
      <c r="E17" s="6">
        <f t="shared" si="0"/>
        <v>0.21729237770193402</v>
      </c>
      <c r="F17" s="4">
        <v>246</v>
      </c>
      <c r="G17" s="7">
        <f t="shared" si="1"/>
        <v>0.27986348122866894</v>
      </c>
      <c r="H17" s="4">
        <v>245</v>
      </c>
      <c r="I17" s="7">
        <f t="shared" si="2"/>
        <v>0.27872582480091013</v>
      </c>
    </row>
    <row r="18" spans="1:9" x14ac:dyDescent="0.25">
      <c r="A18" s="9" t="s">
        <v>847</v>
      </c>
      <c r="B18" s="1">
        <v>237</v>
      </c>
      <c r="C18" s="6">
        <f t="shared" si="3"/>
        <v>0.23558648111332009</v>
      </c>
      <c r="D18" s="1">
        <v>236</v>
      </c>
      <c r="E18" s="6">
        <f t="shared" si="0"/>
        <v>0.23459244532803181</v>
      </c>
      <c r="F18" s="4">
        <v>267</v>
      </c>
      <c r="G18" s="7">
        <f t="shared" si="1"/>
        <v>0.26540755467196819</v>
      </c>
      <c r="H18" s="4">
        <v>266</v>
      </c>
      <c r="I18" s="7">
        <f t="shared" si="2"/>
        <v>0.26441351888667991</v>
      </c>
    </row>
    <row r="19" spans="1:9" x14ac:dyDescent="0.25">
      <c r="A19" s="9" t="s">
        <v>966</v>
      </c>
      <c r="B19" s="1">
        <f>SUM(B4:B18)</f>
        <v>4417</v>
      </c>
      <c r="C19" s="6">
        <f t="shared" si="3"/>
        <v>0.2335060266441108</v>
      </c>
      <c r="D19" s="1">
        <f>SUM(D4:D18)</f>
        <v>4354</v>
      </c>
      <c r="E19" s="6">
        <f t="shared" si="0"/>
        <v>0.2301755127934024</v>
      </c>
      <c r="F19" s="4">
        <f>SUM(F4:F18)</f>
        <v>5103</v>
      </c>
      <c r="G19" s="7">
        <f t="shared" si="1"/>
        <v>0.26977162190738002</v>
      </c>
      <c r="H19" s="4">
        <f>SUM(H4:H18)</f>
        <v>5042</v>
      </c>
      <c r="I19" s="7">
        <f t="shared" si="2"/>
        <v>0.26654683865510681</v>
      </c>
    </row>
    <row r="20" spans="1:9" x14ac:dyDescent="0.25">
      <c r="A20" s="9" t="s">
        <v>968</v>
      </c>
      <c r="B20" s="1">
        <v>38234</v>
      </c>
      <c r="C20" s="6">
        <f t="shared" si="3"/>
        <v>0.22128334384748499</v>
      </c>
      <c r="D20" s="1">
        <v>37906</v>
      </c>
      <c r="E20" s="6">
        <f t="shared" si="0"/>
        <v>0.21938500894185192</v>
      </c>
      <c r="F20" s="4">
        <v>48477</v>
      </c>
      <c r="G20" s="7">
        <f t="shared" si="1"/>
        <v>0.28056579640358137</v>
      </c>
      <c r="H20" s="4">
        <v>48166</v>
      </c>
      <c r="I20" s="7">
        <f t="shared" si="2"/>
        <v>0.27876585080708172</v>
      </c>
    </row>
  </sheetData>
  <mergeCells count="1">
    <mergeCell ref="A1:CX1"/>
  </mergeCells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2DCD-ABD6-431D-8022-0DF354EE00BD}">
  <dimension ref="A1:CW20"/>
  <sheetViews>
    <sheetView workbookViewId="0">
      <selection sqref="A1:CW1"/>
    </sheetView>
  </sheetViews>
  <sheetFormatPr defaultRowHeight="15" x14ac:dyDescent="0.25"/>
  <cols>
    <col min="1" max="1" width="22" bestFit="1" customWidth="1"/>
    <col min="2" max="2" width="14.42578125" bestFit="1" customWidth="1"/>
    <col min="3" max="3" width="9.85546875" customWidth="1"/>
    <col min="4" max="4" width="16.140625" bestFit="1" customWidth="1"/>
    <col min="5" max="5" width="10.140625" customWidth="1"/>
  </cols>
  <sheetData>
    <row r="1" spans="1:101" x14ac:dyDescent="0.25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</row>
    <row r="2" spans="1:101" x14ac:dyDescent="0.25">
      <c r="A2" t="s">
        <v>0</v>
      </c>
      <c r="B2" t="s">
        <v>934</v>
      </c>
      <c r="D2" t="s">
        <v>935</v>
      </c>
      <c r="F2" t="s">
        <v>0</v>
      </c>
    </row>
    <row r="3" spans="1:101" x14ac:dyDescent="0.25">
      <c r="A3" t="s">
        <v>17</v>
      </c>
      <c r="B3" t="s">
        <v>926</v>
      </c>
      <c r="D3" t="s">
        <v>926</v>
      </c>
    </row>
    <row r="4" spans="1:101" x14ac:dyDescent="0.25">
      <c r="A4" s="8" t="s">
        <v>821</v>
      </c>
      <c r="B4" s="3">
        <v>691</v>
      </c>
      <c r="C4" s="5">
        <f>B4/($B4+$D4)</f>
        <v>0.58164983164983164</v>
      </c>
      <c r="D4" s="1">
        <v>497</v>
      </c>
      <c r="E4" s="6">
        <f t="shared" ref="E4:E20" si="0">D4/($B4+$D4)</f>
        <v>0.41835016835016836</v>
      </c>
    </row>
    <row r="5" spans="1:101" x14ac:dyDescent="0.25">
      <c r="A5" s="9" t="s">
        <v>823</v>
      </c>
      <c r="B5" s="1">
        <v>369</v>
      </c>
      <c r="C5" s="6">
        <f t="shared" ref="C5:C20" si="1">B5/($B5+$D5)</f>
        <v>0.47797927461139894</v>
      </c>
      <c r="D5" s="4">
        <v>403</v>
      </c>
      <c r="E5" s="7">
        <f t="shared" si="0"/>
        <v>0.522020725388601</v>
      </c>
    </row>
    <row r="6" spans="1:101" x14ac:dyDescent="0.25">
      <c r="A6" s="9" t="s">
        <v>825</v>
      </c>
      <c r="B6" s="1">
        <v>281</v>
      </c>
      <c r="C6" s="6">
        <f t="shared" si="1"/>
        <v>0.38812154696132595</v>
      </c>
      <c r="D6" s="4">
        <v>443</v>
      </c>
      <c r="E6" s="7">
        <f t="shared" si="0"/>
        <v>0.61187845303867405</v>
      </c>
    </row>
    <row r="7" spans="1:101" x14ac:dyDescent="0.25">
      <c r="A7" s="8" t="s">
        <v>827</v>
      </c>
      <c r="B7" s="3">
        <v>351</v>
      </c>
      <c r="C7" s="5">
        <f t="shared" si="1"/>
        <v>0.50649350649350644</v>
      </c>
      <c r="D7" s="1">
        <v>342</v>
      </c>
      <c r="E7" s="6">
        <f t="shared" si="0"/>
        <v>0.4935064935064935</v>
      </c>
    </row>
    <row r="8" spans="1:101" x14ac:dyDescent="0.25">
      <c r="A8" s="8" t="s">
        <v>829</v>
      </c>
      <c r="B8" s="3">
        <v>563</v>
      </c>
      <c r="C8" s="5">
        <f t="shared" si="1"/>
        <v>0.58891213389121344</v>
      </c>
      <c r="D8" s="1">
        <v>393</v>
      </c>
      <c r="E8" s="6">
        <f t="shared" si="0"/>
        <v>0.41108786610878661</v>
      </c>
    </row>
    <row r="9" spans="1:101" x14ac:dyDescent="0.25">
      <c r="A9" s="8" t="s">
        <v>830</v>
      </c>
      <c r="B9" s="3">
        <v>286</v>
      </c>
      <c r="C9" s="5">
        <f t="shared" si="1"/>
        <v>0.51162790697674421</v>
      </c>
      <c r="D9" s="1">
        <v>273</v>
      </c>
      <c r="E9" s="6">
        <f t="shared" si="0"/>
        <v>0.48837209302325579</v>
      </c>
    </row>
    <row r="10" spans="1:101" x14ac:dyDescent="0.25">
      <c r="A10" s="8" t="s">
        <v>832</v>
      </c>
      <c r="B10" s="3">
        <v>332</v>
      </c>
      <c r="C10" s="5">
        <f t="shared" si="1"/>
        <v>0.5329052969502408</v>
      </c>
      <c r="D10" s="1">
        <v>291</v>
      </c>
      <c r="E10" s="6">
        <f t="shared" si="0"/>
        <v>0.46709470304975925</v>
      </c>
    </row>
    <row r="11" spans="1:101" x14ac:dyDescent="0.25">
      <c r="A11" s="8" t="s">
        <v>834</v>
      </c>
      <c r="B11" s="3">
        <v>176</v>
      </c>
      <c r="C11" s="5">
        <f t="shared" si="1"/>
        <v>0.53822629969418956</v>
      </c>
      <c r="D11" s="1">
        <v>151</v>
      </c>
      <c r="E11" s="6">
        <f t="shared" si="0"/>
        <v>0.46177370030581039</v>
      </c>
    </row>
    <row r="12" spans="1:101" x14ac:dyDescent="0.25">
      <c r="A12" s="9" t="s">
        <v>836</v>
      </c>
      <c r="B12" s="1">
        <v>367</v>
      </c>
      <c r="C12" s="6">
        <f t="shared" si="1"/>
        <v>0.4604767879548306</v>
      </c>
      <c r="D12" s="4">
        <v>430</v>
      </c>
      <c r="E12" s="7">
        <f t="shared" si="0"/>
        <v>0.5395232120451694</v>
      </c>
    </row>
    <row r="13" spans="1:101" x14ac:dyDescent="0.25">
      <c r="A13" s="8" t="s">
        <v>837</v>
      </c>
      <c r="B13" s="3">
        <v>330</v>
      </c>
      <c r="C13" s="5">
        <f t="shared" si="1"/>
        <v>0.52631578947368418</v>
      </c>
      <c r="D13" s="1">
        <v>297</v>
      </c>
      <c r="E13" s="6">
        <f t="shared" si="0"/>
        <v>0.47368421052631576</v>
      </c>
    </row>
    <row r="14" spans="1:101" x14ac:dyDescent="0.25">
      <c r="A14" s="9" t="s">
        <v>839</v>
      </c>
      <c r="B14" s="1">
        <v>175</v>
      </c>
      <c r="C14" s="6">
        <f t="shared" si="1"/>
        <v>0.41966426858513189</v>
      </c>
      <c r="D14" s="4">
        <v>242</v>
      </c>
      <c r="E14" s="7">
        <f t="shared" si="0"/>
        <v>0.58033573141486805</v>
      </c>
    </row>
    <row r="15" spans="1:101" x14ac:dyDescent="0.25">
      <c r="A15" s="9" t="s">
        <v>841</v>
      </c>
      <c r="B15" s="1">
        <v>158</v>
      </c>
      <c r="C15" s="6">
        <f t="shared" si="1"/>
        <v>0.4020356234096692</v>
      </c>
      <c r="D15" s="4">
        <v>235</v>
      </c>
      <c r="E15" s="7">
        <f t="shared" si="0"/>
        <v>0.59796437659033075</v>
      </c>
    </row>
    <row r="16" spans="1:101" x14ac:dyDescent="0.25">
      <c r="A16" s="9" t="s">
        <v>843</v>
      </c>
      <c r="B16" s="1">
        <v>252</v>
      </c>
      <c r="C16" s="6">
        <f t="shared" si="1"/>
        <v>0.48648648648648651</v>
      </c>
      <c r="D16" s="4">
        <v>266</v>
      </c>
      <c r="E16" s="7">
        <f t="shared" si="0"/>
        <v>0.51351351351351349</v>
      </c>
    </row>
    <row r="17" spans="1:5" x14ac:dyDescent="0.25">
      <c r="A17" s="9" t="s">
        <v>845</v>
      </c>
      <c r="B17" s="1">
        <v>220</v>
      </c>
      <c r="C17" s="6">
        <f t="shared" si="1"/>
        <v>0.49107142857142855</v>
      </c>
      <c r="D17" s="4">
        <v>228</v>
      </c>
      <c r="E17" s="7">
        <f t="shared" si="0"/>
        <v>0.5089285714285714</v>
      </c>
    </row>
    <row r="18" spans="1:5" x14ac:dyDescent="0.25">
      <c r="A18" s="8" t="s">
        <v>847</v>
      </c>
      <c r="B18" s="3">
        <v>254</v>
      </c>
      <c r="C18" s="5">
        <f t="shared" si="1"/>
        <v>0.50098619329388561</v>
      </c>
      <c r="D18" s="1">
        <v>253</v>
      </c>
      <c r="E18" s="6">
        <f t="shared" si="0"/>
        <v>0.49901380670611439</v>
      </c>
    </row>
    <row r="19" spans="1:5" x14ac:dyDescent="0.25">
      <c r="A19" s="8" t="s">
        <v>966</v>
      </c>
      <c r="B19" s="3">
        <f>SUM(B4:B18)</f>
        <v>4805</v>
      </c>
      <c r="C19" s="5">
        <f t="shared" si="1"/>
        <v>0.50319405173316578</v>
      </c>
      <c r="D19" s="1">
        <f>SUM(D4:D18)</f>
        <v>4744</v>
      </c>
      <c r="E19" s="6">
        <f t="shared" si="0"/>
        <v>0.49680594826683422</v>
      </c>
    </row>
    <row r="20" spans="1:5" x14ac:dyDescent="0.25">
      <c r="A20" s="8" t="s">
        <v>923</v>
      </c>
      <c r="B20" s="3">
        <v>156286</v>
      </c>
      <c r="C20" s="5">
        <f t="shared" si="1"/>
        <v>0.56761919981404541</v>
      </c>
      <c r="D20" s="1">
        <v>119050</v>
      </c>
      <c r="E20" s="6">
        <f t="shared" si="0"/>
        <v>0.43238080018595459</v>
      </c>
    </row>
  </sheetData>
  <mergeCells count="1">
    <mergeCell ref="A1:CW1"/>
  </mergeCell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24EA-619F-41C8-8354-ADBBA65882FA}">
  <dimension ref="A1:CV20"/>
  <sheetViews>
    <sheetView workbookViewId="0">
      <selection sqref="A1:CV1"/>
    </sheetView>
  </sheetViews>
  <sheetFormatPr defaultRowHeight="15" x14ac:dyDescent="0.25"/>
  <cols>
    <col min="1" max="1" width="22" bestFit="1" customWidth="1"/>
    <col min="2" max="2" width="18.42578125" customWidth="1"/>
    <col min="3" max="3" width="8.42578125" customWidth="1"/>
    <col min="4" max="4" width="14" bestFit="1" customWidth="1"/>
    <col min="5" max="5" width="9.140625" customWidth="1"/>
  </cols>
  <sheetData>
    <row r="1" spans="1:100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</row>
    <row r="2" spans="1:100" ht="30" x14ac:dyDescent="0.25">
      <c r="A2" t="s">
        <v>0</v>
      </c>
      <c r="B2" s="11" t="s">
        <v>936</v>
      </c>
      <c r="C2" s="11"/>
      <c r="D2" t="s">
        <v>937</v>
      </c>
      <c r="F2" t="s">
        <v>0</v>
      </c>
    </row>
    <row r="3" spans="1:100" x14ac:dyDescent="0.25">
      <c r="A3" t="s">
        <v>17</v>
      </c>
      <c r="B3" t="s">
        <v>926</v>
      </c>
      <c r="D3" t="s">
        <v>926</v>
      </c>
    </row>
    <row r="4" spans="1:100" x14ac:dyDescent="0.25">
      <c r="A4" s="8" t="s">
        <v>821</v>
      </c>
      <c r="B4" s="3">
        <v>704</v>
      </c>
      <c r="C4" s="5">
        <f t="shared" ref="C4:C20" si="0">B4/($B4+$D4)</f>
        <v>0.59509721048182584</v>
      </c>
      <c r="D4" s="1">
        <v>479</v>
      </c>
      <c r="E4" s="6">
        <f t="shared" ref="E4:E20" si="1">D4/($B4+$D4)</f>
        <v>0.40490278951817416</v>
      </c>
    </row>
    <row r="5" spans="1:100" x14ac:dyDescent="0.25">
      <c r="A5" s="9" t="s">
        <v>823</v>
      </c>
      <c r="B5" s="1">
        <v>367</v>
      </c>
      <c r="C5" s="6">
        <f t="shared" si="0"/>
        <v>0.48353096179183136</v>
      </c>
      <c r="D5" s="4">
        <v>392</v>
      </c>
      <c r="E5" s="7">
        <f t="shared" si="1"/>
        <v>0.5164690382081687</v>
      </c>
    </row>
    <row r="6" spans="1:100" x14ac:dyDescent="0.25">
      <c r="A6" s="9" t="s">
        <v>825</v>
      </c>
      <c r="B6" s="1">
        <v>275</v>
      </c>
      <c r="C6" s="6">
        <f t="shared" si="0"/>
        <v>0.3895184135977337</v>
      </c>
      <c r="D6" s="4">
        <v>431</v>
      </c>
      <c r="E6" s="7">
        <f t="shared" si="1"/>
        <v>0.61048158640226624</v>
      </c>
    </row>
    <row r="7" spans="1:100" x14ac:dyDescent="0.25">
      <c r="A7" s="8" t="s">
        <v>827</v>
      </c>
      <c r="B7" s="3">
        <v>359</v>
      </c>
      <c r="C7" s="5">
        <f t="shared" si="0"/>
        <v>0.52485380116959068</v>
      </c>
      <c r="D7" s="1">
        <v>325</v>
      </c>
      <c r="E7" s="6">
        <f t="shared" si="1"/>
        <v>0.47514619883040937</v>
      </c>
    </row>
    <row r="8" spans="1:100" x14ac:dyDescent="0.25">
      <c r="A8" s="8" t="s">
        <v>829</v>
      </c>
      <c r="B8" s="3">
        <v>563</v>
      </c>
      <c r="C8" s="5">
        <f t="shared" si="0"/>
        <v>0.59829968119022314</v>
      </c>
      <c r="D8" s="1">
        <v>378</v>
      </c>
      <c r="E8" s="6">
        <f t="shared" si="1"/>
        <v>0.40170031880977686</v>
      </c>
    </row>
    <row r="9" spans="1:100" x14ac:dyDescent="0.25">
      <c r="A9" s="8" t="s">
        <v>830</v>
      </c>
      <c r="B9" s="3">
        <v>288</v>
      </c>
      <c r="C9" s="5">
        <f t="shared" si="0"/>
        <v>0.53136531365313655</v>
      </c>
      <c r="D9" s="1">
        <v>254</v>
      </c>
      <c r="E9" s="6">
        <f t="shared" si="1"/>
        <v>0.46863468634686345</v>
      </c>
    </row>
    <row r="10" spans="1:100" x14ac:dyDescent="0.25">
      <c r="A10" s="8" t="s">
        <v>832</v>
      </c>
      <c r="B10" s="3">
        <v>321</v>
      </c>
      <c r="C10" s="5">
        <f t="shared" si="0"/>
        <v>0.52970297029702973</v>
      </c>
      <c r="D10" s="1">
        <v>285</v>
      </c>
      <c r="E10" s="6">
        <f t="shared" si="1"/>
        <v>0.47029702970297027</v>
      </c>
    </row>
    <row r="11" spans="1:100" x14ac:dyDescent="0.25">
      <c r="A11" s="8" t="s">
        <v>834</v>
      </c>
      <c r="B11" s="3">
        <v>179</v>
      </c>
      <c r="C11" s="5">
        <f t="shared" si="0"/>
        <v>0.55417956656346745</v>
      </c>
      <c r="D11" s="1">
        <v>144</v>
      </c>
      <c r="E11" s="6">
        <f t="shared" si="1"/>
        <v>0.44582043343653249</v>
      </c>
    </row>
    <row r="12" spans="1:100" x14ac:dyDescent="0.25">
      <c r="A12" s="9" t="s">
        <v>836</v>
      </c>
      <c r="B12" s="1">
        <v>365</v>
      </c>
      <c r="C12" s="6">
        <f t="shared" si="0"/>
        <v>0.46496815286624205</v>
      </c>
      <c r="D12" s="4">
        <v>420</v>
      </c>
      <c r="E12" s="7">
        <f t="shared" si="1"/>
        <v>0.53503184713375795</v>
      </c>
    </row>
    <row r="13" spans="1:100" x14ac:dyDescent="0.25">
      <c r="A13" s="8" t="s">
        <v>837</v>
      </c>
      <c r="B13" s="3">
        <v>329</v>
      </c>
      <c r="C13" s="5">
        <f t="shared" si="0"/>
        <v>0.53409090909090906</v>
      </c>
      <c r="D13" s="1">
        <v>287</v>
      </c>
      <c r="E13" s="6">
        <f t="shared" si="1"/>
        <v>0.46590909090909088</v>
      </c>
    </row>
    <row r="14" spans="1:100" x14ac:dyDescent="0.25">
      <c r="A14" s="9" t="s">
        <v>839</v>
      </c>
      <c r="B14" s="1">
        <v>182</v>
      </c>
      <c r="C14" s="6">
        <f t="shared" si="0"/>
        <v>0.4375</v>
      </c>
      <c r="D14" s="4">
        <v>234</v>
      </c>
      <c r="E14" s="7">
        <f t="shared" si="1"/>
        <v>0.5625</v>
      </c>
    </row>
    <row r="15" spans="1:100" x14ac:dyDescent="0.25">
      <c r="A15" s="9" t="s">
        <v>841</v>
      </c>
      <c r="B15" s="1">
        <v>165</v>
      </c>
      <c r="C15" s="6">
        <f t="shared" si="0"/>
        <v>0.4241645244215938</v>
      </c>
      <c r="D15" s="4">
        <v>224</v>
      </c>
      <c r="E15" s="7">
        <f t="shared" si="1"/>
        <v>0.5758354755784062</v>
      </c>
    </row>
    <row r="16" spans="1:100" x14ac:dyDescent="0.25">
      <c r="A16" s="8" t="s">
        <v>843</v>
      </c>
      <c r="B16" s="3">
        <v>256</v>
      </c>
      <c r="C16" s="5">
        <f t="shared" si="0"/>
        <v>0.50294695481335949</v>
      </c>
      <c r="D16" s="1">
        <v>253</v>
      </c>
      <c r="E16" s="6">
        <f t="shared" si="1"/>
        <v>0.49705304518664045</v>
      </c>
    </row>
    <row r="17" spans="1:5" x14ac:dyDescent="0.25">
      <c r="A17" s="9" t="s">
        <v>845</v>
      </c>
      <c r="B17" s="1">
        <v>211</v>
      </c>
      <c r="C17" s="6">
        <f t="shared" si="0"/>
        <v>0.48729792147806006</v>
      </c>
      <c r="D17" s="4">
        <v>222</v>
      </c>
      <c r="E17" s="7">
        <f t="shared" si="1"/>
        <v>0.51270207852193994</v>
      </c>
    </row>
    <row r="18" spans="1:5" x14ac:dyDescent="0.25">
      <c r="A18" s="8" t="s">
        <v>847</v>
      </c>
      <c r="B18" s="3">
        <v>260</v>
      </c>
      <c r="C18" s="5">
        <f t="shared" si="0"/>
        <v>0.52208835341365467</v>
      </c>
      <c r="D18" s="1">
        <v>238</v>
      </c>
      <c r="E18" s="6">
        <f t="shared" si="1"/>
        <v>0.47791164658634538</v>
      </c>
    </row>
    <row r="19" spans="1:5" x14ac:dyDescent="0.25">
      <c r="A19" s="8" t="s">
        <v>966</v>
      </c>
      <c r="B19" s="3">
        <f>SUM(B4:B18)</f>
        <v>4824</v>
      </c>
      <c r="C19" s="5">
        <f t="shared" si="0"/>
        <v>0.51373801916932904</v>
      </c>
      <c r="D19" s="1">
        <f>SUM(D4:D18)</f>
        <v>4566</v>
      </c>
      <c r="E19" s="6">
        <f t="shared" si="1"/>
        <v>0.4862619808306709</v>
      </c>
    </row>
    <row r="20" spans="1:5" x14ac:dyDescent="0.25">
      <c r="A20" s="8" t="s">
        <v>967</v>
      </c>
      <c r="B20" s="3">
        <v>156121</v>
      </c>
      <c r="C20" s="5">
        <f t="shared" si="0"/>
        <v>0.57830945951452251</v>
      </c>
      <c r="D20" s="1">
        <v>113840</v>
      </c>
      <c r="E20" s="6">
        <f t="shared" si="1"/>
        <v>0.42169054048547755</v>
      </c>
    </row>
  </sheetData>
  <mergeCells count="1">
    <mergeCell ref="A1:CV1"/>
  </mergeCell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A1A9-4546-48A6-869F-119119C3D75C}">
  <dimension ref="A1:CY20"/>
  <sheetViews>
    <sheetView workbookViewId="0">
      <selection sqref="A1:CY1"/>
    </sheetView>
  </sheetViews>
  <sheetFormatPr defaultRowHeight="15" x14ac:dyDescent="0.25"/>
  <cols>
    <col min="1" max="1" width="22" bestFit="1" customWidth="1"/>
    <col min="2" max="2" width="15.42578125" customWidth="1"/>
    <col min="3" max="3" width="10" customWidth="1"/>
    <col min="4" max="4" width="15.140625" customWidth="1"/>
    <col min="5" max="5" width="10.85546875" customWidth="1"/>
    <col min="6" max="6" width="15.7109375" bestFit="1" customWidth="1"/>
    <col min="7" max="7" width="9.140625" customWidth="1"/>
    <col min="8" max="8" width="12.5703125" customWidth="1"/>
    <col min="9" max="9" width="11.140625" customWidth="1"/>
  </cols>
  <sheetData>
    <row r="1" spans="1:103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</row>
    <row r="2" spans="1:103" ht="30" x14ac:dyDescent="0.25">
      <c r="A2" t="s">
        <v>0</v>
      </c>
      <c r="B2" s="11" t="s">
        <v>938</v>
      </c>
      <c r="D2" s="11" t="s">
        <v>939</v>
      </c>
      <c r="F2" t="s">
        <v>940</v>
      </c>
      <c r="H2" s="11" t="s">
        <v>941</v>
      </c>
      <c r="J2" t="s">
        <v>0</v>
      </c>
    </row>
    <row r="3" spans="1:103" x14ac:dyDescent="0.25">
      <c r="A3" t="s">
        <v>17</v>
      </c>
      <c r="B3" t="s">
        <v>926</v>
      </c>
      <c r="D3" t="s">
        <v>926</v>
      </c>
      <c r="F3" t="s">
        <v>926</v>
      </c>
      <c r="H3" t="s">
        <v>926</v>
      </c>
    </row>
    <row r="4" spans="1:103" x14ac:dyDescent="0.25">
      <c r="A4" s="8" t="s">
        <v>821</v>
      </c>
      <c r="B4" s="3">
        <v>688</v>
      </c>
      <c r="C4" s="5">
        <f t="shared" ref="C4:C20" si="0">B4/($B4+$D4+$F4+$H4)</f>
        <v>0.29401709401709403</v>
      </c>
      <c r="D4" s="3">
        <v>661</v>
      </c>
      <c r="E4" s="5">
        <f t="shared" ref="E4:E20" si="1">D4/($B4+$D4+$F4+$H4)</f>
        <v>0.28247863247863247</v>
      </c>
      <c r="F4" s="1">
        <v>494</v>
      </c>
      <c r="G4" s="6">
        <f t="shared" ref="G4:G20" si="2">F4/($B4+$D4+$F4+$H4)</f>
        <v>0.21111111111111111</v>
      </c>
      <c r="H4" s="1">
        <v>497</v>
      </c>
      <c r="I4" s="6">
        <f t="shared" ref="I4:I20" si="3">H4/($B4+$D4+$F4+$H4)</f>
        <v>0.21239316239316239</v>
      </c>
    </row>
    <row r="5" spans="1:103" x14ac:dyDescent="0.25">
      <c r="A5" s="9" t="s">
        <v>823</v>
      </c>
      <c r="B5" s="1">
        <v>360</v>
      </c>
      <c r="C5" s="6">
        <f t="shared" si="0"/>
        <v>0.23762376237623761</v>
      </c>
      <c r="D5" s="1">
        <v>355</v>
      </c>
      <c r="E5" s="6">
        <f t="shared" si="1"/>
        <v>0.23432343234323433</v>
      </c>
      <c r="F5" s="4">
        <v>395</v>
      </c>
      <c r="G5" s="7">
        <f t="shared" si="2"/>
        <v>0.26072607260726072</v>
      </c>
      <c r="H5" s="4">
        <v>405</v>
      </c>
      <c r="I5" s="7">
        <f t="shared" si="3"/>
        <v>0.26732673267326734</v>
      </c>
    </row>
    <row r="6" spans="1:103" x14ac:dyDescent="0.25">
      <c r="A6" s="9" t="s">
        <v>825</v>
      </c>
      <c r="B6" s="1">
        <v>275</v>
      </c>
      <c r="C6" s="6">
        <f t="shared" si="0"/>
        <v>0.19352568613652357</v>
      </c>
      <c r="D6" s="1">
        <v>255</v>
      </c>
      <c r="E6" s="6">
        <f t="shared" si="1"/>
        <v>0.17945109078114005</v>
      </c>
      <c r="F6" s="4">
        <v>435</v>
      </c>
      <c r="G6" s="7">
        <f t="shared" si="2"/>
        <v>0.30612244897959184</v>
      </c>
      <c r="H6" s="4">
        <v>456</v>
      </c>
      <c r="I6" s="7">
        <f t="shared" si="3"/>
        <v>0.32090077410274453</v>
      </c>
    </row>
    <row r="7" spans="1:103" x14ac:dyDescent="0.25">
      <c r="A7" s="10" t="s">
        <v>827</v>
      </c>
      <c r="B7" s="3">
        <v>347</v>
      </c>
      <c r="C7" s="5">
        <f t="shared" si="0"/>
        <v>0.25273124544792425</v>
      </c>
      <c r="D7" s="1">
        <v>340</v>
      </c>
      <c r="E7" s="6">
        <f t="shared" si="1"/>
        <v>0.24763292061179898</v>
      </c>
      <c r="F7" s="4">
        <v>343</v>
      </c>
      <c r="G7" s="7">
        <f t="shared" si="2"/>
        <v>0.24981791697013839</v>
      </c>
      <c r="H7" s="4">
        <v>343</v>
      </c>
      <c r="I7" s="7">
        <f t="shared" si="3"/>
        <v>0.24981791697013839</v>
      </c>
    </row>
    <row r="8" spans="1:103" x14ac:dyDescent="0.25">
      <c r="A8" s="8" t="s">
        <v>829</v>
      </c>
      <c r="B8" s="3">
        <v>559</v>
      </c>
      <c r="C8" s="5">
        <f t="shared" si="0"/>
        <v>0.29623741388447272</v>
      </c>
      <c r="D8" s="3">
        <v>546</v>
      </c>
      <c r="E8" s="5">
        <f t="shared" si="1"/>
        <v>0.28934817170111288</v>
      </c>
      <c r="F8" s="1">
        <v>384</v>
      </c>
      <c r="G8" s="6">
        <f t="shared" si="2"/>
        <v>0.20349761526232116</v>
      </c>
      <c r="H8" s="1">
        <v>398</v>
      </c>
      <c r="I8" s="6">
        <f t="shared" si="3"/>
        <v>0.21091679915209327</v>
      </c>
    </row>
    <row r="9" spans="1:103" x14ac:dyDescent="0.25">
      <c r="A9" s="8" t="s">
        <v>830</v>
      </c>
      <c r="B9" s="3">
        <v>286</v>
      </c>
      <c r="C9" s="5">
        <f t="shared" si="0"/>
        <v>0.26047358834244078</v>
      </c>
      <c r="D9" s="3">
        <v>274</v>
      </c>
      <c r="E9" s="5">
        <f t="shared" si="1"/>
        <v>0.24954462659380691</v>
      </c>
      <c r="F9" s="1">
        <v>266</v>
      </c>
      <c r="G9" s="6">
        <f t="shared" si="2"/>
        <v>0.24225865209471767</v>
      </c>
      <c r="H9" s="1">
        <v>272</v>
      </c>
      <c r="I9" s="6">
        <f t="shared" si="3"/>
        <v>0.24772313296903462</v>
      </c>
    </row>
    <row r="10" spans="1:103" x14ac:dyDescent="0.25">
      <c r="A10" s="8" t="s">
        <v>832</v>
      </c>
      <c r="B10" s="3">
        <v>322</v>
      </c>
      <c r="C10" s="5">
        <f t="shared" si="0"/>
        <v>0.26200162733930027</v>
      </c>
      <c r="D10" s="3">
        <v>319</v>
      </c>
      <c r="E10" s="5">
        <f t="shared" si="1"/>
        <v>0.25956061838893407</v>
      </c>
      <c r="F10" s="1">
        <v>290</v>
      </c>
      <c r="G10" s="6">
        <f t="shared" si="2"/>
        <v>0.23596419853539463</v>
      </c>
      <c r="H10" s="1">
        <v>298</v>
      </c>
      <c r="I10" s="6">
        <f t="shared" si="3"/>
        <v>0.24247355573637103</v>
      </c>
    </row>
    <row r="11" spans="1:103" x14ac:dyDescent="0.25">
      <c r="A11" s="8" t="s">
        <v>834</v>
      </c>
      <c r="B11" s="3">
        <v>180</v>
      </c>
      <c r="C11" s="5">
        <f t="shared" si="0"/>
        <v>0.27734976887519258</v>
      </c>
      <c r="D11" s="3">
        <v>169</v>
      </c>
      <c r="E11" s="5">
        <f t="shared" si="1"/>
        <v>0.26040061633281975</v>
      </c>
      <c r="F11" s="1">
        <v>150</v>
      </c>
      <c r="G11" s="6">
        <f t="shared" si="2"/>
        <v>0.23112480739599384</v>
      </c>
      <c r="H11" s="1">
        <v>150</v>
      </c>
      <c r="I11" s="6">
        <f t="shared" si="3"/>
        <v>0.23112480739599384</v>
      </c>
    </row>
    <row r="12" spans="1:103" x14ac:dyDescent="0.25">
      <c r="A12" s="9" t="s">
        <v>836</v>
      </c>
      <c r="B12" s="1">
        <v>367</v>
      </c>
      <c r="C12" s="6">
        <f t="shared" si="0"/>
        <v>0.23257287705956908</v>
      </c>
      <c r="D12" s="1">
        <v>354</v>
      </c>
      <c r="E12" s="6">
        <f t="shared" si="1"/>
        <v>0.22433460076045628</v>
      </c>
      <c r="F12" s="4">
        <v>428</v>
      </c>
      <c r="G12" s="7">
        <f t="shared" si="2"/>
        <v>0.27122940430925224</v>
      </c>
      <c r="H12" s="4">
        <v>429</v>
      </c>
      <c r="I12" s="7">
        <f t="shared" si="3"/>
        <v>0.27186311787072243</v>
      </c>
    </row>
    <row r="13" spans="1:103" x14ac:dyDescent="0.25">
      <c r="A13" s="8" t="s">
        <v>837</v>
      </c>
      <c r="B13" s="3">
        <v>333</v>
      </c>
      <c r="C13" s="5">
        <f t="shared" si="0"/>
        <v>0.26576217079010372</v>
      </c>
      <c r="D13" s="3">
        <v>316</v>
      </c>
      <c r="E13" s="5">
        <f t="shared" si="1"/>
        <v>0.25219473264166004</v>
      </c>
      <c r="F13" s="1">
        <v>296</v>
      </c>
      <c r="G13" s="6">
        <f t="shared" si="2"/>
        <v>0.23623304070231443</v>
      </c>
      <c r="H13" s="1">
        <v>308</v>
      </c>
      <c r="I13" s="6">
        <f t="shared" si="3"/>
        <v>0.24581005586592178</v>
      </c>
    </row>
    <row r="14" spans="1:103" x14ac:dyDescent="0.25">
      <c r="A14" s="9" t="s">
        <v>839</v>
      </c>
      <c r="B14" s="1">
        <v>170</v>
      </c>
      <c r="C14" s="6">
        <f t="shared" si="0"/>
        <v>0.20481927710843373</v>
      </c>
      <c r="D14" s="1">
        <v>155</v>
      </c>
      <c r="E14" s="6">
        <f t="shared" si="1"/>
        <v>0.18674698795180722</v>
      </c>
      <c r="F14" s="4">
        <v>252</v>
      </c>
      <c r="G14" s="7">
        <f t="shared" si="2"/>
        <v>0.30361445783132529</v>
      </c>
      <c r="H14" s="4">
        <v>253</v>
      </c>
      <c r="I14" s="7">
        <f t="shared" si="3"/>
        <v>0.30481927710843376</v>
      </c>
    </row>
    <row r="15" spans="1:103" x14ac:dyDescent="0.25">
      <c r="A15" s="9" t="s">
        <v>841</v>
      </c>
      <c r="B15" s="1">
        <v>159</v>
      </c>
      <c r="C15" s="6">
        <f t="shared" si="0"/>
        <v>0.20516129032258065</v>
      </c>
      <c r="D15" s="1">
        <v>148</v>
      </c>
      <c r="E15" s="6">
        <f t="shared" si="1"/>
        <v>0.19096774193548388</v>
      </c>
      <c r="F15" s="4">
        <v>228</v>
      </c>
      <c r="G15" s="7">
        <f t="shared" si="2"/>
        <v>0.29419354838709677</v>
      </c>
      <c r="H15" s="4">
        <v>240</v>
      </c>
      <c r="I15" s="7">
        <f t="shared" si="3"/>
        <v>0.30967741935483872</v>
      </c>
    </row>
    <row r="16" spans="1:103" x14ac:dyDescent="0.25">
      <c r="A16" s="9" t="s">
        <v>843</v>
      </c>
      <c r="B16" s="1">
        <v>255</v>
      </c>
      <c r="C16" s="6">
        <f t="shared" si="0"/>
        <v>0.24805447470817121</v>
      </c>
      <c r="D16" s="1">
        <v>242</v>
      </c>
      <c r="E16" s="6">
        <f t="shared" si="1"/>
        <v>0.23540856031128404</v>
      </c>
      <c r="F16" s="4">
        <v>264</v>
      </c>
      <c r="G16" s="7">
        <f t="shared" si="2"/>
        <v>0.25680933852140075</v>
      </c>
      <c r="H16" s="4">
        <v>267</v>
      </c>
      <c r="I16" s="7">
        <f t="shared" si="3"/>
        <v>0.25972762645914399</v>
      </c>
    </row>
    <row r="17" spans="1:9" x14ac:dyDescent="0.25">
      <c r="A17" s="9" t="s">
        <v>845</v>
      </c>
      <c r="B17" s="1">
        <v>210</v>
      </c>
      <c r="C17" s="6">
        <f t="shared" si="0"/>
        <v>0.23782559456398641</v>
      </c>
      <c r="D17" s="1">
        <v>205</v>
      </c>
      <c r="E17" s="6">
        <f t="shared" si="1"/>
        <v>0.23216308040770101</v>
      </c>
      <c r="F17" s="4">
        <v>230</v>
      </c>
      <c r="G17" s="7">
        <f t="shared" si="2"/>
        <v>0.26047565118912797</v>
      </c>
      <c r="H17" s="4">
        <v>238</v>
      </c>
      <c r="I17" s="7">
        <f t="shared" si="3"/>
        <v>0.26953567383918459</v>
      </c>
    </row>
    <row r="18" spans="1:9" x14ac:dyDescent="0.25">
      <c r="A18" s="10" t="s">
        <v>847</v>
      </c>
      <c r="B18" s="3">
        <v>254</v>
      </c>
      <c r="C18" s="5">
        <f t="shared" si="0"/>
        <v>0.25349301397205587</v>
      </c>
      <c r="D18" s="1">
        <v>250</v>
      </c>
      <c r="E18" s="6">
        <f t="shared" si="1"/>
        <v>0.249500998003992</v>
      </c>
      <c r="F18" s="1">
        <v>244</v>
      </c>
      <c r="G18" s="6">
        <f t="shared" si="2"/>
        <v>0.2435129740518962</v>
      </c>
      <c r="H18" s="4">
        <v>254</v>
      </c>
      <c r="I18" s="7">
        <f t="shared" si="3"/>
        <v>0.25349301397205587</v>
      </c>
    </row>
    <row r="19" spans="1:9" x14ac:dyDescent="0.25">
      <c r="A19" s="10" t="s">
        <v>966</v>
      </c>
      <c r="B19" s="3">
        <f>SUM(B4:B18)</f>
        <v>4765</v>
      </c>
      <c r="C19" s="5">
        <f t="shared" si="0"/>
        <v>0.25263771804252161</v>
      </c>
      <c r="D19" s="1">
        <f>SUM(D4:D18)</f>
        <v>4589</v>
      </c>
      <c r="E19" s="6">
        <f t="shared" si="1"/>
        <v>0.24330629340968135</v>
      </c>
      <c r="F19" s="1">
        <f>SUM(F4:F18)</f>
        <v>4699</v>
      </c>
      <c r="G19" s="6">
        <f t="shared" si="2"/>
        <v>0.24913843380520651</v>
      </c>
      <c r="H19" s="4">
        <f>SUM(H4:H18)</f>
        <v>4808</v>
      </c>
      <c r="I19" s="7">
        <f t="shared" si="3"/>
        <v>0.25491755474259054</v>
      </c>
    </row>
    <row r="20" spans="1:9" x14ac:dyDescent="0.25">
      <c r="A20" s="8" t="s">
        <v>923</v>
      </c>
      <c r="B20" s="3">
        <v>154697</v>
      </c>
      <c r="C20" s="5">
        <f t="shared" si="0"/>
        <v>0.28381802270221279</v>
      </c>
      <c r="D20" s="3">
        <v>150430</v>
      </c>
      <c r="E20" s="5">
        <f t="shared" si="1"/>
        <v>0.27598948366868054</v>
      </c>
      <c r="F20" s="1">
        <v>118305</v>
      </c>
      <c r="G20" s="6">
        <f t="shared" si="2"/>
        <v>0.21705069378065048</v>
      </c>
      <c r="H20" s="1">
        <v>121625</v>
      </c>
      <c r="I20" s="6">
        <f t="shared" si="3"/>
        <v>0.22314179984845622</v>
      </c>
    </row>
  </sheetData>
  <mergeCells count="1">
    <mergeCell ref="A1:CY1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20C0-F48D-4EA8-86F3-EED39422A771}">
  <dimension ref="A1:CX19"/>
  <sheetViews>
    <sheetView workbookViewId="0">
      <selection sqref="A1:CX1"/>
    </sheetView>
  </sheetViews>
  <sheetFormatPr defaultRowHeight="15" x14ac:dyDescent="0.25"/>
  <cols>
    <col min="1" max="1" width="22" bestFit="1" customWidth="1"/>
    <col min="2" max="2" width="10.7109375" bestFit="1" customWidth="1"/>
    <col min="3" max="3" width="9.5703125" customWidth="1"/>
    <col min="4" max="4" width="12.28515625" customWidth="1"/>
    <col min="5" max="5" width="9.42578125" customWidth="1"/>
    <col min="6" max="6" width="13.5703125" customWidth="1"/>
    <col min="7" max="7" width="10.140625" customWidth="1"/>
  </cols>
  <sheetData>
    <row r="1" spans="1:102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</row>
    <row r="2" spans="1:102" ht="30" x14ac:dyDescent="0.25">
      <c r="A2" t="s">
        <v>0</v>
      </c>
      <c r="B2" t="s">
        <v>942</v>
      </c>
      <c r="D2" s="11" t="s">
        <v>943</v>
      </c>
      <c r="F2" s="11" t="s">
        <v>944</v>
      </c>
      <c r="H2" t="s">
        <v>0</v>
      </c>
    </row>
    <row r="3" spans="1:102" x14ac:dyDescent="0.25">
      <c r="B3" t="s">
        <v>926</v>
      </c>
      <c r="D3" t="s">
        <v>926</v>
      </c>
      <c r="F3" t="s">
        <v>926</v>
      </c>
    </row>
    <row r="4" spans="1:102" x14ac:dyDescent="0.25">
      <c r="A4" t="s">
        <v>821</v>
      </c>
      <c r="B4" s="2">
        <v>574</v>
      </c>
      <c r="C4" s="12">
        <f>B4/($B4+$D4+$F4)</f>
        <v>0.52372262773722633</v>
      </c>
      <c r="D4" s="1">
        <v>206</v>
      </c>
      <c r="E4" s="6">
        <f t="shared" ref="E4:E19" si="0">D4/($B4+$D4+$F4)</f>
        <v>0.18795620437956204</v>
      </c>
      <c r="F4" s="1">
        <v>316</v>
      </c>
      <c r="G4" s="6">
        <f t="shared" ref="G4:G19" si="1">F4/($B4+$D4+$F4)</f>
        <v>0.28832116788321166</v>
      </c>
    </row>
    <row r="5" spans="1:102" x14ac:dyDescent="0.25">
      <c r="A5" t="s">
        <v>823</v>
      </c>
      <c r="B5" s="2">
        <v>317</v>
      </c>
      <c r="C5" s="12">
        <f t="shared" ref="C5:C19" si="2">B5/($B5+$D5+$F5)</f>
        <v>0.46412884333821375</v>
      </c>
      <c r="D5" s="1">
        <v>218</v>
      </c>
      <c r="E5" s="6">
        <f t="shared" si="0"/>
        <v>0.31918008784773061</v>
      </c>
      <c r="F5" s="1">
        <v>148</v>
      </c>
      <c r="G5" s="6">
        <f t="shared" si="1"/>
        <v>0.21669106881405564</v>
      </c>
    </row>
    <row r="6" spans="1:102" x14ac:dyDescent="0.25">
      <c r="A6" t="s">
        <v>825</v>
      </c>
      <c r="B6" s="2">
        <v>438</v>
      </c>
      <c r="C6" s="12">
        <f t="shared" si="2"/>
        <v>0.69523809523809521</v>
      </c>
      <c r="D6" s="1">
        <v>103</v>
      </c>
      <c r="E6" s="6">
        <f t="shared" si="0"/>
        <v>0.16349206349206349</v>
      </c>
      <c r="F6" s="1">
        <v>89</v>
      </c>
      <c r="G6" s="6">
        <f t="shared" si="1"/>
        <v>0.14126984126984127</v>
      </c>
    </row>
    <row r="7" spans="1:102" x14ac:dyDescent="0.25">
      <c r="A7" t="s">
        <v>827</v>
      </c>
      <c r="B7" s="2">
        <v>421</v>
      </c>
      <c r="C7" s="12">
        <f t="shared" si="2"/>
        <v>0.63691376701966718</v>
      </c>
      <c r="D7" s="1">
        <v>107</v>
      </c>
      <c r="E7" s="6">
        <f t="shared" si="0"/>
        <v>0.16187594553706505</v>
      </c>
      <c r="F7" s="1">
        <v>133</v>
      </c>
      <c r="G7" s="6">
        <f t="shared" si="1"/>
        <v>0.20121028744326777</v>
      </c>
    </row>
    <row r="8" spans="1:102" x14ac:dyDescent="0.25">
      <c r="A8" t="s">
        <v>829</v>
      </c>
      <c r="B8" s="2">
        <v>528</v>
      </c>
      <c r="C8" s="12">
        <f t="shared" si="2"/>
        <v>0.57768052516411383</v>
      </c>
      <c r="D8" s="1">
        <v>136</v>
      </c>
      <c r="E8" s="6">
        <f t="shared" si="0"/>
        <v>0.1487964989059081</v>
      </c>
      <c r="F8" s="1">
        <v>250</v>
      </c>
      <c r="G8" s="6">
        <f t="shared" si="1"/>
        <v>0.2735229759299781</v>
      </c>
    </row>
    <row r="9" spans="1:102" x14ac:dyDescent="0.25">
      <c r="A9" t="s">
        <v>830</v>
      </c>
      <c r="B9" s="2">
        <v>357</v>
      </c>
      <c r="C9" s="12">
        <f t="shared" si="2"/>
        <v>0.66604477611940294</v>
      </c>
      <c r="D9" s="1">
        <v>99</v>
      </c>
      <c r="E9" s="6">
        <f t="shared" si="0"/>
        <v>0.18470149253731344</v>
      </c>
      <c r="F9" s="1">
        <v>80</v>
      </c>
      <c r="G9" s="6">
        <f t="shared" si="1"/>
        <v>0.14925373134328357</v>
      </c>
    </row>
    <row r="10" spans="1:102" x14ac:dyDescent="0.25">
      <c r="A10" t="s">
        <v>832</v>
      </c>
      <c r="B10" s="2">
        <v>291</v>
      </c>
      <c r="C10" s="12">
        <f t="shared" si="2"/>
        <v>0.48825503355704697</v>
      </c>
      <c r="D10" s="1">
        <v>142</v>
      </c>
      <c r="E10" s="6">
        <f t="shared" si="0"/>
        <v>0.23825503355704697</v>
      </c>
      <c r="F10" s="1">
        <v>163</v>
      </c>
      <c r="G10" s="6">
        <f t="shared" si="1"/>
        <v>0.27348993288590606</v>
      </c>
    </row>
    <row r="11" spans="1:102" x14ac:dyDescent="0.25">
      <c r="A11" t="s">
        <v>834</v>
      </c>
      <c r="B11" s="2">
        <v>163</v>
      </c>
      <c r="C11" s="12">
        <f t="shared" si="2"/>
        <v>0.58422939068100355</v>
      </c>
      <c r="D11" s="1">
        <v>39</v>
      </c>
      <c r="E11" s="6">
        <f t="shared" si="0"/>
        <v>0.13978494623655913</v>
      </c>
      <c r="F11" s="1">
        <v>77</v>
      </c>
      <c r="G11" s="6">
        <f t="shared" si="1"/>
        <v>0.27598566308243727</v>
      </c>
    </row>
    <row r="12" spans="1:102" x14ac:dyDescent="0.25">
      <c r="A12" t="s">
        <v>836</v>
      </c>
      <c r="B12" s="2">
        <v>351</v>
      </c>
      <c r="C12" s="12">
        <f t="shared" si="2"/>
        <v>0.51769911504424782</v>
      </c>
      <c r="D12" s="1">
        <v>136</v>
      </c>
      <c r="E12" s="6">
        <f t="shared" si="0"/>
        <v>0.20058997050147492</v>
      </c>
      <c r="F12" s="1">
        <v>191</v>
      </c>
      <c r="G12" s="6">
        <f t="shared" si="1"/>
        <v>0.28171091445427726</v>
      </c>
    </row>
    <row r="13" spans="1:102" x14ac:dyDescent="0.25">
      <c r="A13" t="s">
        <v>837</v>
      </c>
      <c r="B13" s="2">
        <v>241</v>
      </c>
      <c r="C13" s="12">
        <f t="shared" si="2"/>
        <v>0.44464944649446492</v>
      </c>
      <c r="D13" s="1">
        <v>100</v>
      </c>
      <c r="E13" s="6">
        <f t="shared" si="0"/>
        <v>0.18450184501845018</v>
      </c>
      <c r="F13" s="1">
        <v>201</v>
      </c>
      <c r="G13" s="6">
        <f t="shared" si="1"/>
        <v>0.37084870848708484</v>
      </c>
    </row>
    <row r="14" spans="1:102" x14ac:dyDescent="0.25">
      <c r="A14" t="s">
        <v>839</v>
      </c>
      <c r="B14" s="2">
        <v>207</v>
      </c>
      <c r="C14" s="12">
        <f t="shared" si="2"/>
        <v>0.73144876325088337</v>
      </c>
      <c r="D14" s="1">
        <v>29</v>
      </c>
      <c r="E14" s="6">
        <f t="shared" si="0"/>
        <v>0.10247349823321555</v>
      </c>
      <c r="F14" s="1">
        <v>47</v>
      </c>
      <c r="G14" s="6">
        <f t="shared" si="1"/>
        <v>0.16607773851590105</v>
      </c>
    </row>
    <row r="15" spans="1:102" x14ac:dyDescent="0.25">
      <c r="A15" t="s">
        <v>841</v>
      </c>
      <c r="B15" s="2">
        <v>206</v>
      </c>
      <c r="C15" s="12">
        <f t="shared" si="2"/>
        <v>0.71034482758620687</v>
      </c>
      <c r="D15" s="1">
        <v>37</v>
      </c>
      <c r="E15" s="6">
        <f t="shared" si="0"/>
        <v>0.12758620689655173</v>
      </c>
      <c r="F15" s="1">
        <v>47</v>
      </c>
      <c r="G15" s="6">
        <f t="shared" si="1"/>
        <v>0.16206896551724137</v>
      </c>
    </row>
    <row r="16" spans="1:102" x14ac:dyDescent="0.25">
      <c r="A16" t="s">
        <v>843</v>
      </c>
      <c r="B16" s="2">
        <v>274</v>
      </c>
      <c r="C16" s="12">
        <f t="shared" si="2"/>
        <v>0.60619469026548678</v>
      </c>
      <c r="D16" s="1">
        <v>60</v>
      </c>
      <c r="E16" s="6">
        <f t="shared" si="0"/>
        <v>0.13274336283185842</v>
      </c>
      <c r="F16" s="1">
        <v>118</v>
      </c>
      <c r="G16" s="6">
        <f t="shared" si="1"/>
        <v>0.26106194690265488</v>
      </c>
    </row>
    <row r="17" spans="1:7" x14ac:dyDescent="0.25">
      <c r="A17" t="s">
        <v>845</v>
      </c>
      <c r="B17" s="2">
        <v>188</v>
      </c>
      <c r="C17" s="12">
        <f t="shared" si="2"/>
        <v>0.47355163727959698</v>
      </c>
      <c r="D17" s="1">
        <v>129</v>
      </c>
      <c r="E17" s="6">
        <f t="shared" si="0"/>
        <v>0.32493702770780858</v>
      </c>
      <c r="F17" s="1">
        <v>80</v>
      </c>
      <c r="G17" s="6">
        <f t="shared" si="1"/>
        <v>0.20151133501259447</v>
      </c>
    </row>
    <row r="18" spans="1:7" x14ac:dyDescent="0.25">
      <c r="A18" t="s">
        <v>847</v>
      </c>
      <c r="B18" s="2">
        <v>282</v>
      </c>
      <c r="C18" s="12">
        <f t="shared" si="2"/>
        <v>0.61171366594360088</v>
      </c>
      <c r="D18" s="1">
        <v>57</v>
      </c>
      <c r="E18" s="6">
        <f t="shared" si="0"/>
        <v>0.12364425162689804</v>
      </c>
      <c r="F18" s="1">
        <v>122</v>
      </c>
      <c r="G18" s="6">
        <f t="shared" si="1"/>
        <v>0.2646420824295011</v>
      </c>
    </row>
    <row r="19" spans="1:7" x14ac:dyDescent="0.25">
      <c r="A19" t="s">
        <v>923</v>
      </c>
      <c r="B19" s="2">
        <v>4838</v>
      </c>
      <c r="C19" s="12">
        <f t="shared" si="2"/>
        <v>0.56931042598258419</v>
      </c>
      <c r="D19" s="1">
        <v>1598</v>
      </c>
      <c r="E19" s="6">
        <f t="shared" si="0"/>
        <v>0.18804424570487174</v>
      </c>
      <c r="F19" s="1">
        <v>2062</v>
      </c>
      <c r="G19" s="6">
        <f t="shared" si="1"/>
        <v>0.24264532831254412</v>
      </c>
    </row>
  </sheetData>
  <mergeCells count="1">
    <mergeCell ref="A1:CX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of Contents</vt:lpstr>
      <vt:lpstr>Registered Voters</vt:lpstr>
      <vt:lpstr>County Question</vt:lpstr>
      <vt:lpstr>Governor</vt:lpstr>
      <vt:lpstr>LD11</vt:lpstr>
      <vt:lpstr>Sheriff</vt:lpstr>
      <vt:lpstr>Clerk</vt:lpstr>
      <vt:lpstr>Commissioners</vt:lpstr>
      <vt:lpstr>Mayor</vt:lpstr>
      <vt:lpstr>Council Reg</vt:lpstr>
      <vt:lpstr>Council Unexp</vt:lpstr>
      <vt:lpstr>MRHS BOE</vt:lpstr>
      <vt:lpstr>TF BOE</vt:lpstr>
      <vt:lpstr>Fire Comiss FD1</vt:lpstr>
      <vt:lpstr>Fire Comiss FD2</vt:lpstr>
      <vt:lpstr>District Analysys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2025-12-04T03:11:27Z</dcterms:created>
  <dcterms:modified xsi:type="dcterms:W3CDTF">2025-12-04T03:12:04Z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