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394" documentId="11_F25DC773A252ABDACC1048955159762C5BDE58EE" xr6:coauthVersionLast="47" xr6:coauthVersionMax="47" xr10:uidLastSave="{09086A8C-675A-41C2-A2C2-C7E74866A9F4}"/>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0" i="1" l="1"/>
  <c r="G161" i="1" s="1"/>
  <c r="F160" i="1"/>
  <c r="F161" i="1" s="1"/>
  <c r="E160" i="1"/>
  <c r="E161" i="1" s="1"/>
  <c r="D160" i="1"/>
  <c r="D161" i="1" s="1"/>
  <c r="C160" i="1"/>
  <c r="C161" i="1" s="1"/>
  <c r="G143" i="1"/>
  <c r="G144" i="1" s="1"/>
  <c r="F143" i="1"/>
  <c r="F144" i="1" s="1"/>
  <c r="E143" i="1"/>
  <c r="E144" i="1" s="1"/>
  <c r="D143" i="1"/>
  <c r="D144" i="1" s="1"/>
  <c r="C143" i="1"/>
  <c r="C144" i="1" s="1"/>
  <c r="G126" i="1"/>
  <c r="G127" i="1" s="1"/>
  <c r="F126" i="1"/>
  <c r="F127" i="1" s="1"/>
  <c r="E126" i="1"/>
  <c r="E127" i="1" s="1"/>
  <c r="D126" i="1"/>
  <c r="D127" i="1" s="1"/>
  <c r="C126" i="1"/>
  <c r="C127" i="1" s="1"/>
  <c r="G87" i="1"/>
  <c r="G88" i="1" s="1"/>
  <c r="F87" i="1"/>
  <c r="F88" i="1" s="1"/>
  <c r="E87" i="1"/>
  <c r="E88" i="1" s="1"/>
  <c r="D87" i="1"/>
  <c r="D88" i="1" s="1"/>
  <c r="C87" i="1"/>
  <c r="C88" i="1" s="1"/>
  <c r="G71" i="1"/>
  <c r="G72" i="1" s="1"/>
  <c r="F71" i="1"/>
  <c r="F72" i="1" s="1"/>
  <c r="E71" i="1"/>
  <c r="E72" i="1" s="1"/>
  <c r="D71" i="1"/>
  <c r="D72" i="1" s="1"/>
  <c r="C71" i="1"/>
  <c r="C72" i="1" s="1"/>
  <c r="G55" i="1"/>
  <c r="G56" i="1" s="1"/>
  <c r="F55" i="1"/>
  <c r="F56" i="1" s="1"/>
  <c r="E55" i="1"/>
  <c r="E56" i="1" s="1"/>
  <c r="D55" i="1"/>
  <c r="D56" i="1" s="1"/>
  <c r="C55" i="1"/>
  <c r="C56" i="1" s="1"/>
  <c r="G109" i="1"/>
  <c r="G110" i="1" s="1"/>
  <c r="F109" i="1"/>
  <c r="F110" i="1" s="1"/>
  <c r="E109" i="1"/>
  <c r="E110" i="1" s="1"/>
  <c r="D109" i="1"/>
  <c r="D110" i="1" s="1"/>
  <c r="C109" i="1"/>
  <c r="C110" i="1" s="1"/>
  <c r="G39" i="1"/>
  <c r="G40" i="1" s="1"/>
  <c r="F39" i="1"/>
  <c r="F40" i="1" s="1"/>
  <c r="E39" i="1"/>
  <c r="E40" i="1" s="1"/>
  <c r="D39" i="1"/>
  <c r="D40" i="1" s="1"/>
  <c r="C39" i="1"/>
  <c r="C40" i="1" s="1"/>
  <c r="E16" i="1"/>
  <c r="E17" i="1" s="1"/>
  <c r="D16" i="1"/>
  <c r="D17" i="1" s="1"/>
  <c r="C16" i="1"/>
  <c r="C17" i="1" s="1"/>
</calcChain>
</file>

<file path=xl/sharedStrings.xml><?xml version="1.0" encoding="utf-8"?>
<sst xmlns="http://schemas.openxmlformats.org/spreadsheetml/2006/main" count="57" uniqueCount="36">
  <si>
    <t>2025 Adult Ranked Choice Voting Demo Results</t>
  </si>
  <si>
    <t>New Jersey Voting Methods</t>
  </si>
  <si>
    <t>In-Person - Election Day</t>
  </si>
  <si>
    <t>Early In-Person</t>
  </si>
  <si>
    <t>Mail-In</t>
  </si>
  <si>
    <t>Local Sports Teams</t>
  </si>
  <si>
    <t>Giants</t>
  </si>
  <si>
    <t>Jets</t>
  </si>
  <si>
    <t>Eagles</t>
  </si>
  <si>
    <t>Devils</t>
  </si>
  <si>
    <t>Flyers</t>
  </si>
  <si>
    <t>Local Restaurants</t>
  </si>
  <si>
    <t>MJs</t>
  </si>
  <si>
    <t>Woody's</t>
  </si>
  <si>
    <t>Gargiulos</t>
  </si>
  <si>
    <t>Pour House</t>
  </si>
  <si>
    <t>Applebees</t>
  </si>
  <si>
    <t>Disqualified</t>
  </si>
  <si>
    <t>ROUND 1 VOTING</t>
  </si>
  <si>
    <t>Number of first rank votes</t>
  </si>
  <si>
    <t>Percentage of first rank votes</t>
  </si>
  <si>
    <t>ROUND 2 VOTING</t>
  </si>
  <si>
    <t>Devils were next lowest so the one person who picked the Devils has their votes redistributed</t>
  </si>
  <si>
    <t>But the redistribution brought Flyers into #1 for that voter who were already out, so that person's votes were adjusted again</t>
  </si>
  <si>
    <t>ROUND 2</t>
  </si>
  <si>
    <t>Flyers were eliminated but nobody picked flyers as their first choice, so no votes changes</t>
  </si>
  <si>
    <t>ROUND 3</t>
  </si>
  <si>
    <t>ROUND 4</t>
  </si>
  <si>
    <t>AMAZING!  We stumbled on a really rare situation due to the low voter count.  We have a three way tie.  Rules for Ranked Choice Voting vary on tie-breaking
but a common method involves eliminating the option that had the least first choice votes from earlier rounds.  So in this case, the Jets started out with the least
number of first choices based on the teams that were left, so the Jets were eliminated and votes redistributed accordingly.</t>
  </si>
  <si>
    <t>After redistributing the Jets votes, the Giants ended up with over 50% and were declared the winner.</t>
  </si>
  <si>
    <t>In round 1, the pour house was lowest, so those people who voted for them had their votes redistributed.</t>
  </si>
  <si>
    <t>ROUND 3 VOTING</t>
  </si>
  <si>
    <t>ROUND 4 VOTING</t>
  </si>
  <si>
    <t>In round 3, Applebees was lowest, so those people who voted for them had their votes redistributed.</t>
  </si>
  <si>
    <t>In round 2, Gargulios was lowest, so those people who voted for them had their votes redistributed.</t>
  </si>
  <si>
    <t>After the Applebees voted were redistributed, MJs went over 50% and was declared the winner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</si>
</sst>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b/>
      <sz val="22"/>
      <color rgb="FFC0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horizontal="center"/>
    </xf>
    <xf numFmtId="0" fontId="2" fillId="0" borderId="0" xfId="0" applyFont="1" applyAlignment="1">
      <alignment horizontal="center" textRotation="180"/>
    </xf>
    <xf numFmtId="0" fontId="1" fillId="0" borderId="0" xfId="0" applyFont="1" applyAlignment="1">
      <alignment horizontal="center"/>
    </xf>
    <xf numFmtId="10" fontId="1" fillId="0" borderId="0" xfId="0" applyNumberFormat="1" applyFont="1" applyAlignment="1">
      <alignment horizontal="center"/>
    </xf>
    <xf numFmtId="0" fontId="4" fillId="0" borderId="0" xfId="0" applyFont="1"/>
    <xf numFmtId="0" fontId="0" fillId="2" borderId="0" xfId="0" applyFill="1" applyAlignment="1">
      <alignment horizontal="center"/>
    </xf>
    <xf numFmtId="0" fontId="3" fillId="3" borderId="0" xfId="0" applyFont="1" applyFill="1" applyAlignment="1">
      <alignment horizontal="center" vertical="center"/>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3"/>
  <sheetViews>
    <sheetView tabSelected="1" topLeftCell="A141" workbookViewId="0">
      <selection activeCell="E85" sqref="E85"/>
    </sheetView>
  </sheetViews>
  <sheetFormatPr defaultRowHeight="14.4" x14ac:dyDescent="0.3"/>
  <cols>
    <col min="1" max="1" width="10.77734375" customWidth="1"/>
    <col min="2" max="2" width="43.6640625" customWidth="1"/>
    <col min="3" max="7" width="8.88671875" style="4"/>
  </cols>
  <sheetData>
    <row r="1" spans="1:5" ht="23.4" x14ac:dyDescent="0.45">
      <c r="A1" s="3" t="s">
        <v>0</v>
      </c>
    </row>
    <row r="3" spans="1:5" ht="143.4" x14ac:dyDescent="0.55000000000000004">
      <c r="A3" s="8" t="s">
        <v>1</v>
      </c>
      <c r="C3" s="5" t="s">
        <v>2</v>
      </c>
      <c r="D3" s="5" t="s">
        <v>3</v>
      </c>
      <c r="E3" s="5" t="s">
        <v>4</v>
      </c>
    </row>
    <row r="4" spans="1:5" x14ac:dyDescent="0.3">
      <c r="B4" s="10" t="s">
        <v>18</v>
      </c>
      <c r="C4" s="4">
        <v>3</v>
      </c>
      <c r="D4" s="4">
        <v>2</v>
      </c>
      <c r="E4" s="4">
        <v>1</v>
      </c>
    </row>
    <row r="5" spans="1:5" x14ac:dyDescent="0.3">
      <c r="B5" s="10"/>
      <c r="C5" s="4">
        <v>1</v>
      </c>
      <c r="D5" s="4">
        <v>3</v>
      </c>
      <c r="E5" s="4">
        <v>2</v>
      </c>
    </row>
    <row r="6" spans="1:5" x14ac:dyDescent="0.3">
      <c r="B6" s="10"/>
      <c r="C6" s="4">
        <v>1</v>
      </c>
      <c r="D6" s="4">
        <v>3</v>
      </c>
      <c r="E6" s="4">
        <v>2</v>
      </c>
    </row>
    <row r="7" spans="1:5" x14ac:dyDescent="0.3">
      <c r="B7" s="10"/>
      <c r="C7" s="4">
        <v>3</v>
      </c>
      <c r="D7" s="4">
        <v>2</v>
      </c>
      <c r="E7" s="4">
        <v>2</v>
      </c>
    </row>
    <row r="8" spans="1:5" x14ac:dyDescent="0.3">
      <c r="B8" s="10"/>
      <c r="C8" s="4">
        <v>1</v>
      </c>
      <c r="D8" s="4">
        <v>2</v>
      </c>
      <c r="E8" s="4">
        <v>3</v>
      </c>
    </row>
    <row r="9" spans="1:5" x14ac:dyDescent="0.3">
      <c r="B9" s="10"/>
      <c r="C9" s="4">
        <v>1</v>
      </c>
      <c r="D9" s="4">
        <v>3</v>
      </c>
      <c r="E9" s="4">
        <v>2</v>
      </c>
    </row>
    <row r="10" spans="1:5" x14ac:dyDescent="0.3">
      <c r="B10" s="10"/>
      <c r="C10" s="4">
        <v>2</v>
      </c>
      <c r="D10" s="4">
        <v>1</v>
      </c>
      <c r="E10" s="4">
        <v>3</v>
      </c>
    </row>
    <row r="11" spans="1:5" x14ac:dyDescent="0.3">
      <c r="B11" s="10"/>
      <c r="C11" s="4">
        <v>1</v>
      </c>
      <c r="D11" s="4">
        <v>2</v>
      </c>
      <c r="E11" s="4">
        <v>3</v>
      </c>
    </row>
    <row r="12" spans="1:5" x14ac:dyDescent="0.3">
      <c r="B12" s="10"/>
      <c r="C12" s="4">
        <v>1</v>
      </c>
      <c r="D12" s="4">
        <v>2</v>
      </c>
      <c r="E12" s="4">
        <v>3</v>
      </c>
    </row>
    <row r="13" spans="1:5" x14ac:dyDescent="0.3">
      <c r="B13" s="10"/>
      <c r="C13" s="4">
        <v>3</v>
      </c>
      <c r="D13" s="4">
        <v>1</v>
      </c>
      <c r="E13" s="4">
        <v>2</v>
      </c>
    </row>
    <row r="14" spans="1:5" x14ac:dyDescent="0.3">
      <c r="B14" s="10"/>
      <c r="C14" s="4">
        <v>1</v>
      </c>
      <c r="D14" s="4">
        <v>3</v>
      </c>
      <c r="E14" s="4">
        <v>2</v>
      </c>
    </row>
    <row r="16" spans="1:5" ht="15.6" x14ac:dyDescent="0.3">
      <c r="B16" s="1" t="s">
        <v>19</v>
      </c>
      <c r="C16" s="6">
        <f>COUNTIF(C4:C14,1)</f>
        <v>7</v>
      </c>
      <c r="D16" s="6">
        <f>COUNTIF(D4:D14,1)</f>
        <v>2</v>
      </c>
      <c r="E16" s="6">
        <f>COUNTIF(E4:E14,1)</f>
        <v>1</v>
      </c>
    </row>
    <row r="17" spans="1:7" ht="15.6" x14ac:dyDescent="0.3">
      <c r="B17" s="1" t="s">
        <v>20</v>
      </c>
      <c r="C17" s="7">
        <f>C16/COUNT(C4:C14)</f>
        <v>0.63636363636363635</v>
      </c>
      <c r="D17" s="7">
        <f>D16/COUNT(D4:D14)</f>
        <v>0.18181818181818182</v>
      </c>
      <c r="E17" s="7">
        <f>E16/COUNT(E4:E14)</f>
        <v>9.0909090909090912E-2</v>
      </c>
    </row>
    <row r="26" spans="1:7" ht="42" x14ac:dyDescent="0.55000000000000004">
      <c r="A26" s="8" t="s">
        <v>5</v>
      </c>
      <c r="C26" s="5" t="s">
        <v>6</v>
      </c>
      <c r="D26" s="5" t="s">
        <v>7</v>
      </c>
      <c r="E26" s="5" t="s">
        <v>8</v>
      </c>
      <c r="F26" s="5" t="s">
        <v>9</v>
      </c>
      <c r="G26" s="5" t="s">
        <v>10</v>
      </c>
    </row>
    <row r="27" spans="1:7" ht="18" x14ac:dyDescent="0.35">
      <c r="A27" s="2"/>
      <c r="B27" t="s">
        <v>17</v>
      </c>
      <c r="C27" s="4">
        <v>1</v>
      </c>
      <c r="D27" s="4">
        <v>2</v>
      </c>
      <c r="E27" s="4">
        <v>5</v>
      </c>
      <c r="F27" s="4">
        <v>1</v>
      </c>
      <c r="G27" s="4">
        <v>5</v>
      </c>
    </row>
    <row r="28" spans="1:7" ht="18" x14ac:dyDescent="0.35">
      <c r="A28" s="2"/>
    </row>
    <row r="29" spans="1:7" ht="14.4" customHeight="1" x14ac:dyDescent="0.3">
      <c r="B29" s="10" t="s">
        <v>18</v>
      </c>
      <c r="C29" s="4">
        <v>1</v>
      </c>
      <c r="D29" s="4">
        <v>3</v>
      </c>
      <c r="E29" s="4">
        <v>5</v>
      </c>
      <c r="F29" s="4">
        <v>2</v>
      </c>
      <c r="G29" s="4">
        <v>4</v>
      </c>
    </row>
    <row r="30" spans="1:7" ht="14.4" customHeight="1" x14ac:dyDescent="0.3">
      <c r="B30" s="10"/>
      <c r="C30" s="4">
        <v>1</v>
      </c>
      <c r="D30" s="4">
        <v>2</v>
      </c>
      <c r="E30" s="4">
        <v>5</v>
      </c>
      <c r="F30" s="4">
        <v>3</v>
      </c>
      <c r="G30" s="4">
        <v>4</v>
      </c>
    </row>
    <row r="31" spans="1:7" ht="14.4" customHeight="1" x14ac:dyDescent="0.3">
      <c r="B31" s="10"/>
      <c r="C31" s="4">
        <v>3</v>
      </c>
      <c r="D31" s="4">
        <v>1</v>
      </c>
      <c r="E31" s="4">
        <v>5</v>
      </c>
      <c r="F31" s="4">
        <v>2</v>
      </c>
      <c r="G31" s="4">
        <v>4</v>
      </c>
    </row>
    <row r="32" spans="1:7" ht="14.4" customHeight="1" x14ac:dyDescent="0.3">
      <c r="B32" s="10"/>
      <c r="C32" s="4">
        <v>4</v>
      </c>
      <c r="D32" s="4">
        <v>5</v>
      </c>
      <c r="E32" s="4">
        <v>1</v>
      </c>
      <c r="F32" s="4">
        <v>3</v>
      </c>
      <c r="G32" s="4">
        <v>2</v>
      </c>
    </row>
    <row r="33" spans="2:7" ht="14.4" customHeight="1" x14ac:dyDescent="0.3">
      <c r="B33" s="10"/>
      <c r="C33" s="4">
        <v>5</v>
      </c>
      <c r="D33" s="4">
        <v>4</v>
      </c>
      <c r="E33" s="4">
        <v>1</v>
      </c>
      <c r="F33" s="4">
        <v>3</v>
      </c>
      <c r="G33" s="4">
        <v>2</v>
      </c>
    </row>
    <row r="34" spans="2:7" ht="14.4" customHeight="1" x14ac:dyDescent="0.3">
      <c r="B34" s="10"/>
      <c r="C34" s="4">
        <v>5</v>
      </c>
      <c r="D34" s="4">
        <v>3</v>
      </c>
      <c r="E34" s="4">
        <v>1</v>
      </c>
      <c r="F34" s="4">
        <v>2</v>
      </c>
      <c r="G34" s="4">
        <v>4</v>
      </c>
    </row>
    <row r="35" spans="2:7" ht="14.4" customHeight="1" x14ac:dyDescent="0.3">
      <c r="B35" s="10"/>
      <c r="C35" s="4">
        <v>4</v>
      </c>
      <c r="D35" s="4">
        <v>3</v>
      </c>
      <c r="E35" s="4">
        <v>5</v>
      </c>
      <c r="F35" s="4">
        <v>1</v>
      </c>
      <c r="G35" s="4">
        <v>2</v>
      </c>
    </row>
    <row r="36" spans="2:7" ht="14.4" customHeight="1" x14ac:dyDescent="0.3">
      <c r="B36" s="10"/>
      <c r="C36" s="4">
        <v>1</v>
      </c>
      <c r="D36" s="4">
        <v>0</v>
      </c>
      <c r="E36" s="4">
        <v>0</v>
      </c>
      <c r="F36" s="4">
        <v>2</v>
      </c>
      <c r="G36" s="4">
        <v>0</v>
      </c>
    </row>
    <row r="37" spans="2:7" ht="14.4" customHeight="1" x14ac:dyDescent="0.3">
      <c r="B37" s="10"/>
      <c r="C37" s="4">
        <v>4</v>
      </c>
      <c r="D37" s="4">
        <v>1</v>
      </c>
      <c r="E37" s="4">
        <v>3</v>
      </c>
      <c r="F37" s="4">
        <v>2</v>
      </c>
      <c r="G37" s="4">
        <v>5</v>
      </c>
    </row>
    <row r="39" spans="2:7" ht="14.4" customHeight="1" x14ac:dyDescent="0.3">
      <c r="B39" s="1" t="s">
        <v>19</v>
      </c>
      <c r="C39" s="6">
        <f>COUNTIF(C29:C37,1)</f>
        <v>3</v>
      </c>
      <c r="D39" s="6">
        <f t="shared" ref="D39:G39" si="0">COUNTIF(D29:D37,1)</f>
        <v>2</v>
      </c>
      <c r="E39" s="6">
        <f t="shared" si="0"/>
        <v>3</v>
      </c>
      <c r="F39" s="6">
        <f t="shared" si="0"/>
        <v>1</v>
      </c>
      <c r="G39" s="6">
        <f t="shared" si="0"/>
        <v>0</v>
      </c>
    </row>
    <row r="40" spans="2:7" ht="15.6" x14ac:dyDescent="0.3">
      <c r="B40" s="1" t="s">
        <v>20</v>
      </c>
      <c r="C40" s="7">
        <f>C39/COUNT(C29:C37)</f>
        <v>0.33333333333333331</v>
      </c>
      <c r="D40" s="7">
        <f t="shared" ref="D40:G40" si="1">D39/COUNT(D29:D37)</f>
        <v>0.22222222222222221</v>
      </c>
      <c r="E40" s="7">
        <f t="shared" si="1"/>
        <v>0.33333333333333331</v>
      </c>
      <c r="F40" s="7">
        <f t="shared" si="1"/>
        <v>0.1111111111111111</v>
      </c>
      <c r="G40" s="7">
        <f t="shared" si="1"/>
        <v>0</v>
      </c>
    </row>
    <row r="42" spans="2:7" ht="13.8" customHeight="1" x14ac:dyDescent="0.3">
      <c r="B42" t="s">
        <v>25</v>
      </c>
    </row>
    <row r="43" spans="2:7" ht="13.8" customHeight="1" x14ac:dyDescent="0.3">
      <c r="B43" t="s">
        <v>22</v>
      </c>
    </row>
    <row r="44" spans="2:7" ht="13.8" customHeight="1" x14ac:dyDescent="0.3">
      <c r="B44" t="s">
        <v>23</v>
      </c>
    </row>
    <row r="45" spans="2:7" ht="14.4" customHeight="1" x14ac:dyDescent="0.3">
      <c r="B45" s="10" t="s">
        <v>24</v>
      </c>
      <c r="C45" s="4">
        <v>1</v>
      </c>
      <c r="D45" s="4">
        <v>3</v>
      </c>
      <c r="E45" s="4">
        <v>5</v>
      </c>
      <c r="F45" s="4">
        <v>2</v>
      </c>
      <c r="G45" s="9">
        <v>4</v>
      </c>
    </row>
    <row r="46" spans="2:7" ht="14.4" customHeight="1" x14ac:dyDescent="0.3">
      <c r="B46" s="10"/>
      <c r="C46" s="4">
        <v>1</v>
      </c>
      <c r="D46" s="4">
        <v>2</v>
      </c>
      <c r="E46" s="4">
        <v>5</v>
      </c>
      <c r="F46" s="4">
        <v>3</v>
      </c>
      <c r="G46" s="9">
        <v>4</v>
      </c>
    </row>
    <row r="47" spans="2:7" ht="14.4" customHeight="1" x14ac:dyDescent="0.3">
      <c r="B47" s="10"/>
      <c r="C47" s="4">
        <v>3</v>
      </c>
      <c r="D47" s="4">
        <v>1</v>
      </c>
      <c r="E47" s="4">
        <v>5</v>
      </c>
      <c r="F47" s="4">
        <v>2</v>
      </c>
      <c r="G47" s="9">
        <v>4</v>
      </c>
    </row>
    <row r="48" spans="2:7" ht="14.4" customHeight="1" x14ac:dyDescent="0.3">
      <c r="B48" s="10"/>
      <c r="C48" s="4">
        <v>4</v>
      </c>
      <c r="D48" s="4">
        <v>5</v>
      </c>
      <c r="E48" s="4">
        <v>1</v>
      </c>
      <c r="F48" s="4">
        <v>3</v>
      </c>
      <c r="G48" s="9">
        <v>2</v>
      </c>
    </row>
    <row r="49" spans="2:7" ht="14.4" customHeight="1" x14ac:dyDescent="0.3">
      <c r="B49" s="10"/>
      <c r="C49" s="4">
        <v>5</v>
      </c>
      <c r="D49" s="4">
        <v>4</v>
      </c>
      <c r="E49" s="4">
        <v>1</v>
      </c>
      <c r="F49" s="4">
        <v>3</v>
      </c>
      <c r="G49" s="9">
        <v>2</v>
      </c>
    </row>
    <row r="50" spans="2:7" ht="14.4" customHeight="1" x14ac:dyDescent="0.3">
      <c r="B50" s="10"/>
      <c r="C50" s="4">
        <v>5</v>
      </c>
      <c r="D50" s="4">
        <v>3</v>
      </c>
      <c r="E50" s="4">
        <v>1</v>
      </c>
      <c r="F50" s="4">
        <v>2</v>
      </c>
      <c r="G50" s="9">
        <v>4</v>
      </c>
    </row>
    <row r="51" spans="2:7" ht="14.4" customHeight="1" x14ac:dyDescent="0.3">
      <c r="B51" s="10"/>
      <c r="C51" s="4">
        <v>4</v>
      </c>
      <c r="D51" s="4">
        <v>3</v>
      </c>
      <c r="E51" s="4">
        <v>5</v>
      </c>
      <c r="F51" s="4">
        <v>1</v>
      </c>
      <c r="G51" s="9">
        <v>2</v>
      </c>
    </row>
    <row r="52" spans="2:7" ht="14.4" customHeight="1" x14ac:dyDescent="0.3">
      <c r="B52" s="10"/>
      <c r="C52" s="4">
        <v>1</v>
      </c>
      <c r="D52" s="4">
        <v>0</v>
      </c>
      <c r="E52" s="4">
        <v>0</v>
      </c>
      <c r="F52" s="4">
        <v>2</v>
      </c>
      <c r="G52" s="9">
        <v>0</v>
      </c>
    </row>
    <row r="53" spans="2:7" ht="14.4" customHeight="1" x14ac:dyDescent="0.3">
      <c r="B53" s="10"/>
      <c r="C53" s="4">
        <v>4</v>
      </c>
      <c r="D53" s="4">
        <v>1</v>
      </c>
      <c r="E53" s="4">
        <v>3</v>
      </c>
      <c r="F53" s="4">
        <v>2</v>
      </c>
      <c r="G53" s="9">
        <v>5</v>
      </c>
    </row>
    <row r="55" spans="2:7" ht="14.4" customHeight="1" x14ac:dyDescent="0.3">
      <c r="B55" s="1" t="s">
        <v>19</v>
      </c>
      <c r="C55" s="6">
        <f>COUNTIF(C45:C53,1)</f>
        <v>3</v>
      </c>
      <c r="D55" s="6">
        <f t="shared" ref="D55:G55" si="2">COUNTIF(D45:D53,1)</f>
        <v>2</v>
      </c>
      <c r="E55" s="6">
        <f t="shared" si="2"/>
        <v>3</v>
      </c>
      <c r="F55" s="6">
        <f t="shared" si="2"/>
        <v>1</v>
      </c>
      <c r="G55" s="6">
        <f t="shared" si="2"/>
        <v>0</v>
      </c>
    </row>
    <row r="56" spans="2:7" ht="15.6" x14ac:dyDescent="0.3">
      <c r="B56" s="1" t="s">
        <v>20</v>
      </c>
      <c r="C56" s="7">
        <f>C55/COUNT(C45:C53)</f>
        <v>0.33333333333333331</v>
      </c>
      <c r="D56" s="7">
        <f t="shared" ref="D56" si="3">D55/COUNT(D45:D53)</f>
        <v>0.22222222222222221</v>
      </c>
      <c r="E56" s="7">
        <f t="shared" ref="E56" si="4">E55/COUNT(E45:E53)</f>
        <v>0.33333333333333331</v>
      </c>
      <c r="F56" s="7">
        <f t="shared" ref="F56" si="5">F55/COUNT(F45:F53)</f>
        <v>0.1111111111111111</v>
      </c>
      <c r="G56" s="7">
        <f t="shared" ref="G56" si="6">G55/COUNT(G45:G53)</f>
        <v>0</v>
      </c>
    </row>
    <row r="59" spans="2:7" ht="13.8" customHeight="1" x14ac:dyDescent="0.3">
      <c r="B59" t="s">
        <v>22</v>
      </c>
    </row>
    <row r="60" spans="2:7" ht="13.8" customHeight="1" x14ac:dyDescent="0.3">
      <c r="B60" t="s">
        <v>23</v>
      </c>
    </row>
    <row r="61" spans="2:7" ht="14.4" customHeight="1" x14ac:dyDescent="0.3">
      <c r="B61" s="10" t="s">
        <v>26</v>
      </c>
      <c r="C61" s="4">
        <v>1</v>
      </c>
      <c r="D61" s="4">
        <v>3</v>
      </c>
      <c r="E61" s="4">
        <v>5</v>
      </c>
      <c r="F61" s="9">
        <v>2</v>
      </c>
      <c r="G61" s="9">
        <v>4</v>
      </c>
    </row>
    <row r="62" spans="2:7" ht="14.4" customHeight="1" x14ac:dyDescent="0.3">
      <c r="B62" s="10"/>
      <c r="C62" s="4">
        <v>1</v>
      </c>
      <c r="D62" s="4">
        <v>2</v>
      </c>
      <c r="E62" s="4">
        <v>5</v>
      </c>
      <c r="F62" s="9">
        <v>3</v>
      </c>
      <c r="G62" s="9">
        <v>4</v>
      </c>
    </row>
    <row r="63" spans="2:7" ht="14.4" customHeight="1" x14ac:dyDescent="0.3">
      <c r="B63" s="10"/>
      <c r="C63" s="4">
        <v>3</v>
      </c>
      <c r="D63" s="4">
        <v>1</v>
      </c>
      <c r="E63" s="4">
        <v>5</v>
      </c>
      <c r="F63" s="9">
        <v>2</v>
      </c>
      <c r="G63" s="9">
        <v>4</v>
      </c>
    </row>
    <row r="64" spans="2:7" ht="14.4" customHeight="1" x14ac:dyDescent="0.3">
      <c r="B64" s="10"/>
      <c r="C64" s="4">
        <v>4</v>
      </c>
      <c r="D64" s="4">
        <v>5</v>
      </c>
      <c r="E64" s="4">
        <v>1</v>
      </c>
      <c r="F64" s="9">
        <v>3</v>
      </c>
      <c r="G64" s="9">
        <v>2</v>
      </c>
    </row>
    <row r="65" spans="2:9" ht="14.4" customHeight="1" x14ac:dyDescent="0.3">
      <c r="B65" s="10"/>
      <c r="C65" s="4">
        <v>5</v>
      </c>
      <c r="D65" s="4">
        <v>4</v>
      </c>
      <c r="E65" s="4">
        <v>1</v>
      </c>
      <c r="F65" s="9">
        <v>3</v>
      </c>
      <c r="G65" s="9">
        <v>2</v>
      </c>
    </row>
    <row r="66" spans="2:9" ht="14.4" customHeight="1" x14ac:dyDescent="0.3">
      <c r="B66" s="10"/>
      <c r="C66" s="4">
        <v>5</v>
      </c>
      <c r="D66" s="4">
        <v>3</v>
      </c>
      <c r="E66" s="4">
        <v>1</v>
      </c>
      <c r="F66" s="9">
        <v>2</v>
      </c>
      <c r="G66" s="9">
        <v>4</v>
      </c>
    </row>
    <row r="67" spans="2:9" ht="14.4" customHeight="1" x14ac:dyDescent="0.3">
      <c r="B67" s="10"/>
      <c r="C67" s="4">
        <v>2</v>
      </c>
      <c r="D67" s="4">
        <v>1</v>
      </c>
      <c r="E67" s="4">
        <v>3</v>
      </c>
      <c r="F67" s="9">
        <v>0</v>
      </c>
      <c r="G67" s="9">
        <v>0</v>
      </c>
    </row>
    <row r="68" spans="2:9" ht="14.4" customHeight="1" x14ac:dyDescent="0.3">
      <c r="B68" s="10"/>
      <c r="C68" s="4">
        <v>1</v>
      </c>
      <c r="D68" s="4">
        <v>0</v>
      </c>
      <c r="E68" s="4">
        <v>0</v>
      </c>
      <c r="F68" s="9">
        <v>2</v>
      </c>
      <c r="G68" s="9">
        <v>0</v>
      </c>
    </row>
    <row r="69" spans="2:9" ht="14.4" customHeight="1" x14ac:dyDescent="0.3">
      <c r="B69" s="10"/>
      <c r="C69" s="4">
        <v>4</v>
      </c>
      <c r="D69" s="4">
        <v>1</v>
      </c>
      <c r="E69" s="4">
        <v>3</v>
      </c>
      <c r="F69" s="9">
        <v>2</v>
      </c>
      <c r="G69" s="9">
        <v>5</v>
      </c>
    </row>
    <row r="71" spans="2:9" ht="14.4" customHeight="1" x14ac:dyDescent="0.3">
      <c r="B71" s="1" t="s">
        <v>19</v>
      </c>
      <c r="C71" s="6">
        <f>COUNTIF(C61:C69,1)</f>
        <v>3</v>
      </c>
      <c r="D71" s="6">
        <f t="shared" ref="D71:G71" si="7">COUNTIF(D61:D69,1)</f>
        <v>3</v>
      </c>
      <c r="E71" s="6">
        <f t="shared" si="7"/>
        <v>3</v>
      </c>
      <c r="F71" s="6">
        <f t="shared" si="7"/>
        <v>0</v>
      </c>
      <c r="G71" s="6">
        <f t="shared" si="7"/>
        <v>0</v>
      </c>
    </row>
    <row r="72" spans="2:9" ht="15.6" x14ac:dyDescent="0.3">
      <c r="B72" s="1" t="s">
        <v>20</v>
      </c>
      <c r="C72" s="7">
        <f>C71/COUNT(C61:C69)</f>
        <v>0.33333333333333331</v>
      </c>
      <c r="D72" s="7">
        <f t="shared" ref="D72" si="8">D71/COUNT(D61:D69)</f>
        <v>0.33333333333333331</v>
      </c>
      <c r="E72" s="7">
        <f t="shared" ref="E72" si="9">E71/COUNT(E61:E69)</f>
        <v>0.33333333333333331</v>
      </c>
      <c r="F72" s="7">
        <f t="shared" ref="F72" si="10">F71/COUNT(F61:F69)</f>
        <v>0</v>
      </c>
      <c r="G72" s="7">
        <f t="shared" ref="G72" si="11">G71/COUNT(G61:G69)</f>
        <v>0</v>
      </c>
    </row>
    <row r="75" spans="2:9" ht="80.400000000000006" customHeight="1" x14ac:dyDescent="0.3">
      <c r="B75" s="11" t="s">
        <v>28</v>
      </c>
      <c r="C75" s="11"/>
      <c r="D75" s="11"/>
      <c r="E75" s="11"/>
      <c r="F75" s="11"/>
      <c r="G75" s="11"/>
      <c r="H75" s="11"/>
      <c r="I75" s="11"/>
    </row>
    <row r="76" spans="2:9" ht="13.8" customHeight="1" x14ac:dyDescent="0.3">
      <c r="B76" t="s">
        <v>23</v>
      </c>
    </row>
    <row r="77" spans="2:9" ht="14.4" customHeight="1" x14ac:dyDescent="0.3">
      <c r="B77" s="10" t="s">
        <v>27</v>
      </c>
      <c r="C77" s="4">
        <v>1</v>
      </c>
      <c r="D77" s="9">
        <v>3</v>
      </c>
      <c r="E77" s="4">
        <v>5</v>
      </c>
      <c r="F77" s="9">
        <v>2</v>
      </c>
      <c r="G77" s="9">
        <v>4</v>
      </c>
    </row>
    <row r="78" spans="2:9" ht="14.4" customHeight="1" x14ac:dyDescent="0.3">
      <c r="B78" s="10"/>
      <c r="C78" s="4">
        <v>1</v>
      </c>
      <c r="D78" s="9">
        <v>2</v>
      </c>
      <c r="E78" s="4">
        <v>5</v>
      </c>
      <c r="F78" s="9">
        <v>3</v>
      </c>
      <c r="G78" s="9">
        <v>4</v>
      </c>
    </row>
    <row r="79" spans="2:9" ht="14.4" customHeight="1" x14ac:dyDescent="0.3">
      <c r="B79" s="10"/>
      <c r="C79" s="4">
        <v>1</v>
      </c>
      <c r="D79" s="9">
        <v>0</v>
      </c>
      <c r="E79" s="4">
        <v>2</v>
      </c>
      <c r="F79" s="9">
        <v>2</v>
      </c>
      <c r="G79" s="9">
        <v>4</v>
      </c>
    </row>
    <row r="80" spans="2:9" ht="14.4" customHeight="1" x14ac:dyDescent="0.3">
      <c r="B80" s="10"/>
      <c r="C80" s="4">
        <v>4</v>
      </c>
      <c r="D80" s="9">
        <v>5</v>
      </c>
      <c r="E80" s="4">
        <v>1</v>
      </c>
      <c r="F80" s="9">
        <v>3</v>
      </c>
      <c r="G80" s="9">
        <v>2</v>
      </c>
    </row>
    <row r="81" spans="1:7" ht="14.4" customHeight="1" x14ac:dyDescent="0.3">
      <c r="B81" s="10"/>
      <c r="C81" s="4">
        <v>5</v>
      </c>
      <c r="D81" s="9">
        <v>4</v>
      </c>
      <c r="E81" s="4">
        <v>1</v>
      </c>
      <c r="F81" s="9">
        <v>3</v>
      </c>
      <c r="G81" s="9">
        <v>2</v>
      </c>
    </row>
    <row r="82" spans="1:7" ht="14.4" customHeight="1" x14ac:dyDescent="0.3">
      <c r="B82" s="10"/>
      <c r="C82" s="4">
        <v>5</v>
      </c>
      <c r="D82" s="9">
        <v>3</v>
      </c>
      <c r="E82" s="4">
        <v>1</v>
      </c>
      <c r="F82" s="9">
        <v>2</v>
      </c>
      <c r="G82" s="9">
        <v>4</v>
      </c>
    </row>
    <row r="83" spans="1:7" ht="14.4" customHeight="1" x14ac:dyDescent="0.3">
      <c r="B83" s="10"/>
      <c r="C83" s="4">
        <v>1</v>
      </c>
      <c r="D83" s="9">
        <v>0</v>
      </c>
      <c r="E83" s="4">
        <v>2</v>
      </c>
      <c r="F83" s="9">
        <v>0</v>
      </c>
      <c r="G83" s="9">
        <v>0</v>
      </c>
    </row>
    <row r="84" spans="1:7" ht="14.4" customHeight="1" x14ac:dyDescent="0.3">
      <c r="B84" s="10"/>
      <c r="C84" s="4">
        <v>1</v>
      </c>
      <c r="D84" s="9">
        <v>0</v>
      </c>
      <c r="E84" s="4">
        <v>0</v>
      </c>
      <c r="F84" s="9">
        <v>2</v>
      </c>
      <c r="G84" s="9">
        <v>0</v>
      </c>
    </row>
    <row r="85" spans="1:7" ht="14.4" customHeight="1" x14ac:dyDescent="0.3">
      <c r="B85" s="10"/>
      <c r="C85" s="4">
        <v>2</v>
      </c>
      <c r="D85" s="9">
        <v>0</v>
      </c>
      <c r="E85" s="4">
        <v>1</v>
      </c>
      <c r="F85" s="9">
        <v>2</v>
      </c>
      <c r="G85" s="9">
        <v>5</v>
      </c>
    </row>
    <row r="87" spans="1:7" ht="14.4" customHeight="1" x14ac:dyDescent="0.3">
      <c r="B87" s="1" t="s">
        <v>19</v>
      </c>
      <c r="C87" s="6">
        <f>COUNTIF(C77:C85,1)</f>
        <v>5</v>
      </c>
      <c r="D87" s="6">
        <f t="shared" ref="D87:G87" si="12">COUNTIF(D77:D85,1)</f>
        <v>0</v>
      </c>
      <c r="E87" s="6">
        <f t="shared" si="12"/>
        <v>4</v>
      </c>
      <c r="F87" s="6">
        <f t="shared" si="12"/>
        <v>0</v>
      </c>
      <c r="G87" s="6">
        <f t="shared" si="12"/>
        <v>0</v>
      </c>
    </row>
    <row r="88" spans="1:7" ht="15.6" x14ac:dyDescent="0.3">
      <c r="B88" s="1" t="s">
        <v>20</v>
      </c>
      <c r="C88" s="7">
        <f>C87/COUNT(C77:C85)</f>
        <v>0.55555555555555558</v>
      </c>
      <c r="D88" s="7">
        <f t="shared" ref="D88" si="13">D87/COUNT(D77:D85)</f>
        <v>0</v>
      </c>
      <c r="E88" s="7">
        <f t="shared" ref="E88" si="14">E87/COUNT(E77:E85)</f>
        <v>0.44444444444444442</v>
      </c>
      <c r="F88" s="7">
        <f t="shared" ref="F88" si="15">F87/COUNT(F77:F85)</f>
        <v>0</v>
      </c>
      <c r="G88" s="7">
        <f t="shared" ref="G88" si="16">G87/COUNT(G77:G85)</f>
        <v>0</v>
      </c>
    </row>
    <row r="90" spans="1:7" x14ac:dyDescent="0.3">
      <c r="B90" t="s">
        <v>29</v>
      </c>
    </row>
    <row r="96" spans="1:7" ht="71.400000000000006" x14ac:dyDescent="0.55000000000000004">
      <c r="A96" s="8" t="s">
        <v>11</v>
      </c>
      <c r="C96" s="5" t="s">
        <v>12</v>
      </c>
      <c r="D96" s="5" t="s">
        <v>13</v>
      </c>
      <c r="E96" s="5" t="s">
        <v>14</v>
      </c>
      <c r="F96" s="5" t="s">
        <v>15</v>
      </c>
      <c r="G96" s="5" t="s">
        <v>16</v>
      </c>
    </row>
    <row r="97" spans="2:7" x14ac:dyDescent="0.3">
      <c r="B97" s="10" t="s">
        <v>18</v>
      </c>
      <c r="C97" s="4">
        <v>2</v>
      </c>
      <c r="D97" s="4">
        <v>5</v>
      </c>
      <c r="E97" s="4">
        <v>3</v>
      </c>
      <c r="F97" s="4">
        <v>4</v>
      </c>
      <c r="G97" s="4">
        <v>1</v>
      </c>
    </row>
    <row r="98" spans="2:7" x14ac:dyDescent="0.3">
      <c r="B98" s="10"/>
      <c r="C98" s="4">
        <v>0</v>
      </c>
      <c r="D98" s="4">
        <v>2</v>
      </c>
      <c r="E98" s="4">
        <v>0</v>
      </c>
      <c r="F98" s="4">
        <v>0</v>
      </c>
      <c r="G98" s="4">
        <v>1</v>
      </c>
    </row>
    <row r="99" spans="2:7" x14ac:dyDescent="0.3">
      <c r="B99" s="10"/>
      <c r="C99" s="4">
        <v>4</v>
      </c>
      <c r="D99" s="4">
        <v>1</v>
      </c>
      <c r="E99" s="4">
        <v>3</v>
      </c>
      <c r="F99" s="4">
        <v>2</v>
      </c>
      <c r="G99" s="4">
        <v>5</v>
      </c>
    </row>
    <row r="100" spans="2:7" x14ac:dyDescent="0.3">
      <c r="B100" s="10"/>
      <c r="C100" s="4">
        <v>5</v>
      </c>
      <c r="D100" s="4">
        <v>2</v>
      </c>
      <c r="E100" s="4">
        <v>1</v>
      </c>
      <c r="F100" s="4">
        <v>4</v>
      </c>
      <c r="G100" s="4">
        <v>3</v>
      </c>
    </row>
    <row r="101" spans="2:7" x14ac:dyDescent="0.3">
      <c r="B101" s="10"/>
      <c r="C101" s="4">
        <v>1</v>
      </c>
      <c r="D101" s="4">
        <v>2</v>
      </c>
      <c r="E101" s="4">
        <v>3</v>
      </c>
      <c r="F101" s="4">
        <v>4</v>
      </c>
      <c r="G101" s="4">
        <v>5</v>
      </c>
    </row>
    <row r="102" spans="2:7" x14ac:dyDescent="0.3">
      <c r="B102" s="10"/>
      <c r="C102" s="4">
        <v>1</v>
      </c>
      <c r="D102" s="4">
        <v>2</v>
      </c>
      <c r="E102" s="4">
        <v>4</v>
      </c>
      <c r="F102" s="4">
        <v>3</v>
      </c>
      <c r="G102" s="4">
        <v>5</v>
      </c>
    </row>
    <row r="103" spans="2:7" x14ac:dyDescent="0.3">
      <c r="B103" s="10"/>
      <c r="C103" s="4">
        <v>2</v>
      </c>
      <c r="D103" s="4">
        <v>5</v>
      </c>
      <c r="E103" s="4">
        <v>4</v>
      </c>
      <c r="F103" s="4">
        <v>3</v>
      </c>
      <c r="G103" s="4">
        <v>1</v>
      </c>
    </row>
    <row r="104" spans="2:7" x14ac:dyDescent="0.3">
      <c r="B104" s="10"/>
      <c r="C104" s="4">
        <v>2</v>
      </c>
      <c r="D104" s="4">
        <v>4</v>
      </c>
      <c r="E104" s="4">
        <v>1</v>
      </c>
      <c r="F104" s="4">
        <v>3</v>
      </c>
      <c r="G104" s="4">
        <v>5</v>
      </c>
    </row>
    <row r="105" spans="2:7" x14ac:dyDescent="0.3">
      <c r="B105" s="10"/>
      <c r="C105" s="4">
        <v>0</v>
      </c>
      <c r="D105" s="4">
        <v>2</v>
      </c>
      <c r="E105" s="4">
        <v>0</v>
      </c>
      <c r="F105" s="4">
        <v>1</v>
      </c>
      <c r="G105" s="4">
        <v>3</v>
      </c>
    </row>
    <row r="106" spans="2:7" x14ac:dyDescent="0.3">
      <c r="B106" s="10"/>
      <c r="C106" s="4">
        <v>1</v>
      </c>
      <c r="D106" s="4">
        <v>5</v>
      </c>
      <c r="E106" s="4">
        <v>4</v>
      </c>
      <c r="F106" s="4">
        <v>3</v>
      </c>
      <c r="G106" s="4">
        <v>2</v>
      </c>
    </row>
    <row r="107" spans="2:7" x14ac:dyDescent="0.3">
      <c r="B107" s="10"/>
      <c r="C107" s="4">
        <v>2</v>
      </c>
      <c r="D107" s="4">
        <v>1</v>
      </c>
      <c r="E107" s="4">
        <v>5</v>
      </c>
      <c r="F107" s="4">
        <v>4</v>
      </c>
      <c r="G107" s="4">
        <v>3</v>
      </c>
    </row>
    <row r="109" spans="2:7" ht="15.6" x14ac:dyDescent="0.3">
      <c r="B109" s="1" t="s">
        <v>19</v>
      </c>
      <c r="C109" s="6">
        <f>COUNTIF(C97:C107,1)</f>
        <v>3</v>
      </c>
      <c r="D109" s="6">
        <f t="shared" ref="D109:G109" si="17">COUNTIF(D97:D107,1)</f>
        <v>2</v>
      </c>
      <c r="E109" s="6">
        <f t="shared" si="17"/>
        <v>2</v>
      </c>
      <c r="F109" s="6">
        <f t="shared" si="17"/>
        <v>1</v>
      </c>
      <c r="G109" s="6">
        <f t="shared" si="17"/>
        <v>3</v>
      </c>
    </row>
    <row r="110" spans="2:7" ht="15.6" x14ac:dyDescent="0.3">
      <c r="B110" s="1" t="s">
        <v>20</v>
      </c>
      <c r="C110" s="7">
        <f>C109/COUNT(C97:C107)</f>
        <v>0.27272727272727271</v>
      </c>
      <c r="D110" s="7">
        <f t="shared" ref="D110:G110" si="18">D109/COUNT(D97:D107)</f>
        <v>0.18181818181818182</v>
      </c>
      <c r="E110" s="7">
        <f t="shared" si="18"/>
        <v>0.18181818181818182</v>
      </c>
      <c r="F110" s="7">
        <f t="shared" si="18"/>
        <v>9.0909090909090912E-2</v>
      </c>
      <c r="G110" s="7">
        <f t="shared" si="18"/>
        <v>0.27272727272727271</v>
      </c>
    </row>
    <row r="113" spans="2:7" x14ac:dyDescent="0.3">
      <c r="B113" t="s">
        <v>30</v>
      </c>
    </row>
    <row r="114" spans="2:7" x14ac:dyDescent="0.3">
      <c r="B114" s="10" t="s">
        <v>21</v>
      </c>
      <c r="C114" s="4">
        <v>2</v>
      </c>
      <c r="D114" s="4">
        <v>5</v>
      </c>
      <c r="E114" s="4">
        <v>3</v>
      </c>
      <c r="F114" s="9">
        <v>4</v>
      </c>
      <c r="G114" s="4">
        <v>1</v>
      </c>
    </row>
    <row r="115" spans="2:7" x14ac:dyDescent="0.3">
      <c r="B115" s="10"/>
      <c r="C115" s="4">
        <v>0</v>
      </c>
      <c r="D115" s="4">
        <v>2</v>
      </c>
      <c r="E115" s="4">
        <v>0</v>
      </c>
      <c r="F115" s="9">
        <v>0</v>
      </c>
      <c r="G115" s="4">
        <v>1</v>
      </c>
    </row>
    <row r="116" spans="2:7" x14ac:dyDescent="0.3">
      <c r="B116" s="10"/>
      <c r="C116" s="4">
        <v>4</v>
      </c>
      <c r="D116" s="4">
        <v>1</v>
      </c>
      <c r="E116" s="4">
        <v>3</v>
      </c>
      <c r="F116" s="9">
        <v>2</v>
      </c>
      <c r="G116" s="4">
        <v>5</v>
      </c>
    </row>
    <row r="117" spans="2:7" x14ac:dyDescent="0.3">
      <c r="B117" s="10"/>
      <c r="C117" s="4">
        <v>5</v>
      </c>
      <c r="D117" s="4">
        <v>2</v>
      </c>
      <c r="E117" s="4">
        <v>1</v>
      </c>
      <c r="F117" s="9">
        <v>4</v>
      </c>
      <c r="G117" s="4">
        <v>3</v>
      </c>
    </row>
    <row r="118" spans="2:7" x14ac:dyDescent="0.3">
      <c r="B118" s="10"/>
      <c r="C118" s="4">
        <v>1</v>
      </c>
      <c r="D118" s="4">
        <v>2</v>
      </c>
      <c r="E118" s="4">
        <v>3</v>
      </c>
      <c r="F118" s="9">
        <v>4</v>
      </c>
      <c r="G118" s="4">
        <v>5</v>
      </c>
    </row>
    <row r="119" spans="2:7" x14ac:dyDescent="0.3">
      <c r="B119" s="10"/>
      <c r="C119" s="4">
        <v>1</v>
      </c>
      <c r="D119" s="4">
        <v>2</v>
      </c>
      <c r="E119" s="4">
        <v>4</v>
      </c>
      <c r="F119" s="9">
        <v>3</v>
      </c>
      <c r="G119" s="4">
        <v>5</v>
      </c>
    </row>
    <row r="120" spans="2:7" x14ac:dyDescent="0.3">
      <c r="B120" s="10"/>
      <c r="C120" s="4">
        <v>2</v>
      </c>
      <c r="D120" s="4">
        <v>5</v>
      </c>
      <c r="E120" s="4">
        <v>4</v>
      </c>
      <c r="F120" s="9">
        <v>3</v>
      </c>
      <c r="G120" s="4">
        <v>1</v>
      </c>
    </row>
    <row r="121" spans="2:7" x14ac:dyDescent="0.3">
      <c r="B121" s="10"/>
      <c r="C121" s="4">
        <v>2</v>
      </c>
      <c r="D121" s="4">
        <v>4</v>
      </c>
      <c r="E121" s="4">
        <v>1</v>
      </c>
      <c r="F121" s="9">
        <v>3</v>
      </c>
      <c r="G121" s="4">
        <v>5</v>
      </c>
    </row>
    <row r="122" spans="2:7" x14ac:dyDescent="0.3">
      <c r="B122" s="10"/>
      <c r="C122" s="4">
        <v>0</v>
      </c>
      <c r="D122" s="4">
        <v>1</v>
      </c>
      <c r="E122" s="4">
        <v>0</v>
      </c>
      <c r="F122" s="9">
        <v>0</v>
      </c>
      <c r="G122" s="4">
        <v>2</v>
      </c>
    </row>
    <row r="123" spans="2:7" x14ac:dyDescent="0.3">
      <c r="B123" s="10"/>
      <c r="C123" s="4">
        <v>1</v>
      </c>
      <c r="D123" s="4">
        <v>5</v>
      </c>
      <c r="E123" s="4">
        <v>4</v>
      </c>
      <c r="F123" s="9">
        <v>3</v>
      </c>
      <c r="G123" s="4">
        <v>2</v>
      </c>
    </row>
    <row r="124" spans="2:7" x14ac:dyDescent="0.3">
      <c r="B124" s="10"/>
      <c r="C124" s="4">
        <v>2</v>
      </c>
      <c r="D124" s="4">
        <v>1</v>
      </c>
      <c r="E124" s="4">
        <v>5</v>
      </c>
      <c r="F124" s="9">
        <v>4</v>
      </c>
      <c r="G124" s="4">
        <v>3</v>
      </c>
    </row>
    <row r="126" spans="2:7" ht="15.6" x14ac:dyDescent="0.3">
      <c r="B126" s="1" t="s">
        <v>19</v>
      </c>
      <c r="C126" s="6">
        <f>COUNTIF(C114:C124,1)</f>
        <v>3</v>
      </c>
      <c r="D126" s="6">
        <f t="shared" ref="D126:G126" si="19">COUNTIF(D114:D124,1)</f>
        <v>3</v>
      </c>
      <c r="E126" s="6">
        <f t="shared" si="19"/>
        <v>2</v>
      </c>
      <c r="F126" s="6">
        <f t="shared" si="19"/>
        <v>0</v>
      </c>
      <c r="G126" s="6">
        <f t="shared" si="19"/>
        <v>3</v>
      </c>
    </row>
    <row r="127" spans="2:7" ht="15.6" x14ac:dyDescent="0.3">
      <c r="B127" s="1" t="s">
        <v>20</v>
      </c>
      <c r="C127" s="7">
        <f>C126/COUNT(C114:C124)</f>
        <v>0.27272727272727271</v>
      </c>
      <c r="D127" s="7">
        <f t="shared" ref="D127" si="20">D126/COUNT(D114:D124)</f>
        <v>0.27272727272727271</v>
      </c>
      <c r="E127" s="7">
        <f t="shared" ref="E127" si="21">E126/COUNT(E114:E124)</f>
        <v>0.18181818181818182</v>
      </c>
      <c r="F127" s="7">
        <f t="shared" ref="F127" si="22">F126/COUNT(F114:F124)</f>
        <v>0</v>
      </c>
      <c r="G127" s="7">
        <f t="shared" ref="G127" si="23">G126/COUNT(G114:G124)</f>
        <v>0.27272727272727271</v>
      </c>
    </row>
    <row r="130" spans="2:7" x14ac:dyDescent="0.3">
      <c r="B130" t="s">
        <v>34</v>
      </c>
    </row>
    <row r="131" spans="2:7" x14ac:dyDescent="0.3">
      <c r="B131" s="10" t="s">
        <v>31</v>
      </c>
      <c r="C131" s="4">
        <v>2</v>
      </c>
      <c r="D131" s="4">
        <v>5</v>
      </c>
      <c r="E131" s="9">
        <v>3</v>
      </c>
      <c r="F131" s="9">
        <v>4</v>
      </c>
      <c r="G131" s="4">
        <v>1</v>
      </c>
    </row>
    <row r="132" spans="2:7" x14ac:dyDescent="0.3">
      <c r="B132" s="10"/>
      <c r="C132" s="4">
        <v>0</v>
      </c>
      <c r="D132" s="4">
        <v>2</v>
      </c>
      <c r="E132" s="9">
        <v>0</v>
      </c>
      <c r="F132" s="9">
        <v>0</v>
      </c>
      <c r="G132" s="4">
        <v>1</v>
      </c>
    </row>
    <row r="133" spans="2:7" x14ac:dyDescent="0.3">
      <c r="B133" s="10"/>
      <c r="C133" s="4">
        <v>4</v>
      </c>
      <c r="D133" s="4">
        <v>1</v>
      </c>
      <c r="E133" s="9">
        <v>3</v>
      </c>
      <c r="F133" s="9">
        <v>2</v>
      </c>
      <c r="G133" s="4">
        <v>5</v>
      </c>
    </row>
    <row r="134" spans="2:7" x14ac:dyDescent="0.3">
      <c r="B134" s="10"/>
      <c r="C134" s="4">
        <v>4</v>
      </c>
      <c r="D134" s="4">
        <v>1</v>
      </c>
      <c r="E134" s="9">
        <v>0</v>
      </c>
      <c r="F134" s="9">
        <v>3</v>
      </c>
      <c r="G134" s="4">
        <v>2</v>
      </c>
    </row>
    <row r="135" spans="2:7" x14ac:dyDescent="0.3">
      <c r="B135" s="10"/>
      <c r="C135" s="4">
        <v>1</v>
      </c>
      <c r="D135" s="4">
        <v>2</v>
      </c>
      <c r="E135" s="9">
        <v>3</v>
      </c>
      <c r="F135" s="9">
        <v>4</v>
      </c>
      <c r="G135" s="4">
        <v>5</v>
      </c>
    </row>
    <row r="136" spans="2:7" x14ac:dyDescent="0.3">
      <c r="B136" s="10"/>
      <c r="C136" s="4">
        <v>1</v>
      </c>
      <c r="D136" s="4">
        <v>2</v>
      </c>
      <c r="E136" s="9">
        <v>4</v>
      </c>
      <c r="F136" s="9">
        <v>3</v>
      </c>
      <c r="G136" s="4">
        <v>5</v>
      </c>
    </row>
    <row r="137" spans="2:7" x14ac:dyDescent="0.3">
      <c r="B137" s="10"/>
      <c r="C137" s="4">
        <v>2</v>
      </c>
      <c r="D137" s="4">
        <v>5</v>
      </c>
      <c r="E137" s="9">
        <v>4</v>
      </c>
      <c r="F137" s="9">
        <v>3</v>
      </c>
      <c r="G137" s="4">
        <v>1</v>
      </c>
    </row>
    <row r="138" spans="2:7" x14ac:dyDescent="0.3">
      <c r="B138" s="10"/>
      <c r="C138" s="4">
        <v>1</v>
      </c>
      <c r="D138" s="4">
        <v>3</v>
      </c>
      <c r="E138" s="9">
        <v>0</v>
      </c>
      <c r="F138" s="9">
        <v>2</v>
      </c>
      <c r="G138" s="4">
        <v>4</v>
      </c>
    </row>
    <row r="139" spans="2:7" x14ac:dyDescent="0.3">
      <c r="B139" s="10"/>
      <c r="C139" s="4">
        <v>0</v>
      </c>
      <c r="D139" s="4">
        <v>1</v>
      </c>
      <c r="E139" s="9">
        <v>0</v>
      </c>
      <c r="F139" s="9">
        <v>0</v>
      </c>
      <c r="G139" s="4">
        <v>2</v>
      </c>
    </row>
    <row r="140" spans="2:7" x14ac:dyDescent="0.3">
      <c r="B140" s="10"/>
      <c r="C140" s="4">
        <v>1</v>
      </c>
      <c r="D140" s="4">
        <v>5</v>
      </c>
      <c r="E140" s="9">
        <v>4</v>
      </c>
      <c r="F140" s="9">
        <v>3</v>
      </c>
      <c r="G140" s="4">
        <v>2</v>
      </c>
    </row>
    <row r="141" spans="2:7" x14ac:dyDescent="0.3">
      <c r="B141" s="10"/>
      <c r="C141" s="4">
        <v>2</v>
      </c>
      <c r="D141" s="4">
        <v>1</v>
      </c>
      <c r="E141" s="9">
        <v>5</v>
      </c>
      <c r="F141" s="9">
        <v>4</v>
      </c>
      <c r="G141" s="4">
        <v>3</v>
      </c>
    </row>
    <row r="143" spans="2:7" ht="15.6" x14ac:dyDescent="0.3">
      <c r="B143" s="1" t="s">
        <v>19</v>
      </c>
      <c r="C143" s="6">
        <f>COUNTIF(C131:C141,1)</f>
        <v>4</v>
      </c>
      <c r="D143" s="6">
        <f t="shared" ref="D143:G143" si="24">COUNTIF(D131:D141,1)</f>
        <v>4</v>
      </c>
      <c r="E143" s="6">
        <f t="shared" si="24"/>
        <v>0</v>
      </c>
      <c r="F143" s="6">
        <f t="shared" si="24"/>
        <v>0</v>
      </c>
      <c r="G143" s="6">
        <f t="shared" si="24"/>
        <v>3</v>
      </c>
    </row>
    <row r="144" spans="2:7" ht="15.6" x14ac:dyDescent="0.3">
      <c r="B144" s="1" t="s">
        <v>20</v>
      </c>
      <c r="C144" s="7">
        <f>C143/COUNT(C131:C141)</f>
        <v>0.36363636363636365</v>
      </c>
      <c r="D144" s="7">
        <f t="shared" ref="D144" si="25">D143/COUNT(D131:D141)</f>
        <v>0.36363636363636365</v>
      </c>
      <c r="E144" s="7">
        <f t="shared" ref="E144" si="26">E143/COUNT(E131:E141)</f>
        <v>0</v>
      </c>
      <c r="F144" s="7">
        <f t="shared" ref="F144" si="27">F143/COUNT(F131:F141)</f>
        <v>0</v>
      </c>
      <c r="G144" s="7">
        <f t="shared" ref="G144" si="28">G143/COUNT(G131:G141)</f>
        <v>0.27272727272727271</v>
      </c>
    </row>
    <row r="147" spans="2:7" x14ac:dyDescent="0.3">
      <c r="B147" t="s">
        <v>33</v>
      </c>
    </row>
    <row r="148" spans="2:7" x14ac:dyDescent="0.3">
      <c r="B148" s="10" t="s">
        <v>32</v>
      </c>
      <c r="C148" s="4">
        <v>1</v>
      </c>
      <c r="D148" s="4">
        <v>4</v>
      </c>
      <c r="E148" s="9">
        <v>2</v>
      </c>
      <c r="F148" s="9">
        <v>3</v>
      </c>
      <c r="G148" s="9">
        <v>0</v>
      </c>
    </row>
    <row r="149" spans="2:7" x14ac:dyDescent="0.3">
      <c r="B149" s="10"/>
      <c r="C149" s="4">
        <v>0</v>
      </c>
      <c r="D149" s="4">
        <v>1</v>
      </c>
      <c r="E149" s="9">
        <v>0</v>
      </c>
      <c r="F149" s="9">
        <v>0</v>
      </c>
      <c r="G149" s="9">
        <v>0</v>
      </c>
    </row>
    <row r="150" spans="2:7" x14ac:dyDescent="0.3">
      <c r="B150" s="10"/>
      <c r="C150" s="4">
        <v>4</v>
      </c>
      <c r="D150" s="4">
        <v>1</v>
      </c>
      <c r="E150" s="9">
        <v>3</v>
      </c>
      <c r="F150" s="9">
        <v>2</v>
      </c>
      <c r="G150" s="9">
        <v>5</v>
      </c>
    </row>
    <row r="151" spans="2:7" x14ac:dyDescent="0.3">
      <c r="B151" s="10"/>
      <c r="C151" s="4">
        <v>4</v>
      </c>
      <c r="D151" s="4">
        <v>1</v>
      </c>
      <c r="E151" s="9">
        <v>0</v>
      </c>
      <c r="F151" s="9">
        <v>3</v>
      </c>
      <c r="G151" s="9">
        <v>2</v>
      </c>
    </row>
    <row r="152" spans="2:7" x14ac:dyDescent="0.3">
      <c r="B152" s="10"/>
      <c r="C152" s="4">
        <v>1</v>
      </c>
      <c r="D152" s="4">
        <v>2</v>
      </c>
      <c r="E152" s="9">
        <v>3</v>
      </c>
      <c r="F152" s="9">
        <v>4</v>
      </c>
      <c r="G152" s="9">
        <v>5</v>
      </c>
    </row>
    <row r="153" spans="2:7" x14ac:dyDescent="0.3">
      <c r="B153" s="10"/>
      <c r="C153" s="4">
        <v>1</v>
      </c>
      <c r="D153" s="4">
        <v>2</v>
      </c>
      <c r="E153" s="9">
        <v>4</v>
      </c>
      <c r="F153" s="9">
        <v>3</v>
      </c>
      <c r="G153" s="9">
        <v>5</v>
      </c>
    </row>
    <row r="154" spans="2:7" x14ac:dyDescent="0.3">
      <c r="B154" s="10"/>
      <c r="C154" s="4">
        <v>1</v>
      </c>
      <c r="D154" s="4">
        <v>4</v>
      </c>
      <c r="E154" s="9">
        <v>3</v>
      </c>
      <c r="F154" s="9">
        <v>2</v>
      </c>
      <c r="G154" s="9">
        <v>0</v>
      </c>
    </row>
    <row r="155" spans="2:7" x14ac:dyDescent="0.3">
      <c r="B155" s="10"/>
      <c r="C155" s="4">
        <v>1</v>
      </c>
      <c r="D155" s="4">
        <v>3</v>
      </c>
      <c r="E155" s="9">
        <v>0</v>
      </c>
      <c r="F155" s="9">
        <v>2</v>
      </c>
      <c r="G155" s="9">
        <v>4</v>
      </c>
    </row>
    <row r="156" spans="2:7" x14ac:dyDescent="0.3">
      <c r="B156" s="10"/>
      <c r="C156" s="4">
        <v>0</v>
      </c>
      <c r="D156" s="4">
        <v>1</v>
      </c>
      <c r="E156" s="9">
        <v>0</v>
      </c>
      <c r="F156" s="9">
        <v>0</v>
      </c>
      <c r="G156" s="9">
        <v>2</v>
      </c>
    </row>
    <row r="157" spans="2:7" x14ac:dyDescent="0.3">
      <c r="B157" s="10"/>
      <c r="C157" s="4">
        <v>1</v>
      </c>
      <c r="D157" s="4">
        <v>5</v>
      </c>
      <c r="E157" s="9">
        <v>4</v>
      </c>
      <c r="F157" s="9">
        <v>3</v>
      </c>
      <c r="G157" s="9">
        <v>2</v>
      </c>
    </row>
    <row r="158" spans="2:7" x14ac:dyDescent="0.3">
      <c r="B158" s="10"/>
      <c r="C158" s="4">
        <v>2</v>
      </c>
      <c r="D158" s="4">
        <v>1</v>
      </c>
      <c r="E158" s="9">
        <v>5</v>
      </c>
      <c r="F158" s="9">
        <v>4</v>
      </c>
      <c r="G158" s="9">
        <v>3</v>
      </c>
    </row>
    <row r="160" spans="2:7" ht="15.6" x14ac:dyDescent="0.3">
      <c r="B160" s="1" t="s">
        <v>19</v>
      </c>
      <c r="C160" s="6">
        <f>COUNTIF(C148:C158,1)</f>
        <v>6</v>
      </c>
      <c r="D160" s="6">
        <f t="shared" ref="D160:G160" si="29">COUNTIF(D148:D158,1)</f>
        <v>5</v>
      </c>
      <c r="E160" s="6">
        <f t="shared" si="29"/>
        <v>0</v>
      </c>
      <c r="F160" s="6">
        <f t="shared" si="29"/>
        <v>0</v>
      </c>
      <c r="G160" s="6">
        <f t="shared" si="29"/>
        <v>0</v>
      </c>
    </row>
    <row r="161" spans="2:7" ht="15.6" x14ac:dyDescent="0.3">
      <c r="B161" s="1" t="s">
        <v>20</v>
      </c>
      <c r="C161" s="7">
        <f>C160/COUNT(C148:C158)</f>
        <v>0.54545454545454541</v>
      </c>
      <c r="D161" s="7">
        <f t="shared" ref="D161" si="30">D160/COUNT(D148:D158)</f>
        <v>0.45454545454545453</v>
      </c>
      <c r="E161" s="7">
        <f t="shared" ref="E161" si="31">E160/COUNT(E148:E158)</f>
        <v>0</v>
      </c>
      <c r="F161" s="7">
        <f t="shared" ref="F161" si="32">F160/COUNT(F148:F158)</f>
        <v>0</v>
      </c>
      <c r="G161" s="7">
        <f t="shared" ref="G161" si="33">G160/COUNT(G148:G158)</f>
        <v>0</v>
      </c>
    </row>
    <row r="163" spans="2:7" x14ac:dyDescent="0.3">
      <c r="B163" t="s">
        <v>35</v>
      </c>
    </row>
  </sheetData>
  <mergeCells count="10">
    <mergeCell ref="B114:B124"/>
    <mergeCell ref="B131:B141"/>
    <mergeCell ref="B148:B158"/>
    <mergeCell ref="B4:B14"/>
    <mergeCell ref="B29:B37"/>
    <mergeCell ref="B97:B107"/>
    <mergeCell ref="B45:B53"/>
    <mergeCell ref="B61:B69"/>
    <mergeCell ref="B77:B85"/>
    <mergeCell ref="B75:I7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2025-09-07T22:32:56Z</dcterms:created>
  <dcterms:modified xsi:type="dcterms:W3CDTF">2025-09-08T00:04:30Z</dcterms:modified>
</cp:coreProperties>
</file>